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2075" activeTab="0"/>
  </bookViews>
  <sheets>
    <sheet name="Appendix A Pop and Pop Change" sheetId="1" r:id="rId1"/>
  </sheets>
  <definedNames/>
  <calcPr fullCalcOnLoad="1"/>
</workbook>
</file>

<file path=xl/sharedStrings.xml><?xml version="1.0" encoding="utf-8"?>
<sst xmlns="http://schemas.openxmlformats.org/spreadsheetml/2006/main" count="716" uniqueCount="368">
  <si>
    <t>Annual Estimates of the Resident Population of Massachusetts Minor Civil Divisions, Population Change, Percent Change, and Percent Change Rank:  April 1, 2010 base to July 1, 2015</t>
  </si>
  <si>
    <t>City or Town</t>
  </si>
  <si>
    <t>County</t>
  </si>
  <si>
    <t>April 1, 2010 Base</t>
  </si>
  <si>
    <t>July 1 Estimate</t>
  </si>
  <si>
    <t>Single Year Change from July 1, 2014 to July 1, 2015</t>
  </si>
  <si>
    <t>Cumulative Change from April 1, 2010 base to July 1, 2015</t>
  </si>
  <si>
    <t>Population Change</t>
  </si>
  <si>
    <t>Percent Change</t>
  </si>
  <si>
    <t>Rank % Change</t>
  </si>
  <si>
    <t>Abington</t>
  </si>
  <si>
    <t>Plymouth</t>
  </si>
  <si>
    <t>Acton</t>
  </si>
  <si>
    <t>Middlesex</t>
  </si>
  <si>
    <t>Acushnet</t>
  </si>
  <si>
    <t>Bristol</t>
  </si>
  <si>
    <t>Adams</t>
  </si>
  <si>
    <t>Berkshire</t>
  </si>
  <si>
    <t>Agawam</t>
  </si>
  <si>
    <t>Hampden</t>
  </si>
  <si>
    <t>Alford</t>
  </si>
  <si>
    <t>Amesbury</t>
  </si>
  <si>
    <t>Essex</t>
  </si>
  <si>
    <t>Amherst</t>
  </si>
  <si>
    <t>Hampshire</t>
  </si>
  <si>
    <t>Andover</t>
  </si>
  <si>
    <t>Aquinnah</t>
  </si>
  <si>
    <t>Dukes</t>
  </si>
  <si>
    <t>Arlington</t>
  </si>
  <si>
    <t>Ashburnham</t>
  </si>
  <si>
    <t>Worcester</t>
  </si>
  <si>
    <t>Ashby</t>
  </si>
  <si>
    <t>Ashfield</t>
  </si>
  <si>
    <t>Franklin</t>
  </si>
  <si>
    <t>Ashland</t>
  </si>
  <si>
    <t>Athol</t>
  </si>
  <si>
    <t>Attleboro</t>
  </si>
  <si>
    <t>Auburn</t>
  </si>
  <si>
    <t>Avon</t>
  </si>
  <si>
    <t>Norfolk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</si>
  <si>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</si>
  <si>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</si>
  <si>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</si>
  <si>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</si>
  <si>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</si>
  <si>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</si>
  <si>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</si>
  <si>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</si>
  <si>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</si>
  <si>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</si>
  <si>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</si>
  <si>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</si>
  <si>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</si>
  <si>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</si>
  <si>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</si>
  <si>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</si>
  <si>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</si>
  <si>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Suffolk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</si>
  <si>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</si>
  <si>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</si>
  <si>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</si>
  <si>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</si>
  <si>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</si>
  <si>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</si>
  <si>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</si>
  <si>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</si>
  <si>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</si>
  <si>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</si>
  <si>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</si>
  <si>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</si>
  <si>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</si>
  <si>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</si>
  <si>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</si>
  <si>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</si>
  <si>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</si>
  <si>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</si>
  <si>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</si>
  <si>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</si>
  <si>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</si>
  <si>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</si>
  <si>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</si>
  <si>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</si>
  <si>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</si>
  <si>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</si>
  <si>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</si>
  <si>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</si>
  <si>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</si>
  <si>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</si>
  <si>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</si>
  <si>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</si>
  <si>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</si>
  <si>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</si>
  <si>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</si>
  <si>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</si>
  <si>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</si>
  <si>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</si>
  <si>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</si>
  <si>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</si>
  <si>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</si>
  <si>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</si>
  <si>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</si>
  <si>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</si>
  <si>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</si>
  <si>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</si>
  <si>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</si>
  <si>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</si>
  <si>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</si>
  <si>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</si>
  <si>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</si>
  <si>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</si>
  <si>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</si>
  <si>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</si>
  <si>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</si>
  <si>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</si>
  <si>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</si>
  <si>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</si>
  <si>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</si>
  <si>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</si>
  <si>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</si>
  <si>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</si>
  <si>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</si>
  <si>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</si>
  <si>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</si>
  <si>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</si>
  <si>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</si>
  <si>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</si>
  <si>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</si>
  <si>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</si>
  <si>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</si>
  <si>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</si>
  <si>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</si>
  <si>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</si>
  <si>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</si>
  <si>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</si>
  <si>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</si>
  <si>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</si>
  <si>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</si>
  <si>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</si>
  <si>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</si>
  <si>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</si>
  <si>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</si>
  <si>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</si>
  <si>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</si>
  <si>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</si>
  <si>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</si>
  <si>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</si>
  <si>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</si>
  <si>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</si>
  <si>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</si>
  <si>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</si>
  <si>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</si>
  <si>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</si>
  <si>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</si>
  <si>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</si>
  <si>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</si>
  <si>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</si>
  <si>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</si>
  <si>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</si>
  <si>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</si>
  <si>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</si>
  <si>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</si>
  <si>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</si>
  <si>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</si>
  <si>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</si>
  <si>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</si>
  <si>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</si>
  <si>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</si>
  <si>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</si>
  <si>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</si>
  <si>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</si>
  <si>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</si>
  <si>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</si>
  <si>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</si>
  <si>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</si>
  <si>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</si>
  <si>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</si>
  <si>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</si>
  <si>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</si>
  <si>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</si>
  <si>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</si>
  <si>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</si>
  <si>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</si>
  <si>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</si>
  <si>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</si>
  <si>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Manchester-by-the-Sea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</si>
  <si>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</si>
  <si>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</si>
  <si>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</si>
  <si>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</si>
  <si>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</si>
  <si>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</si>
  <si>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</si>
  <si>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</si>
  <si>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</si>
  <si>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</si>
  <si>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</si>
  <si>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</si>
  <si>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</si>
  <si>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</si>
  <si>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</si>
  <si>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</si>
  <si>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</si>
  <si>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</si>
  <si>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</si>
  <si>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</si>
  <si>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</si>
  <si>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</si>
  <si>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</si>
  <si>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</si>
  <si>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</si>
  <si>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</si>
  <si>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</si>
  <si>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</si>
  <si>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</si>
  <si>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</si>
  <si>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</si>
  <si>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</si>
  <si>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</si>
  <si>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</si>
  <si>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</si>
  <si>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</si>
  <si>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</si>
  <si>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</si>
  <si>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</si>
  <si>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</si>
  <si>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</si>
  <si>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</si>
  <si>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</si>
  <si>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</si>
  <si>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</si>
  <si>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</si>
  <si>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</si>
  <si>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</si>
  <si>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</si>
  <si>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</si>
  <si>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</si>
  <si>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</si>
  <si>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</si>
  <si>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</si>
  <si>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</si>
  <si>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</si>
  <si>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</si>
  <si>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</si>
  <si>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</si>
  <si>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</si>
  <si>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</si>
  <si>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</si>
  <si>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</si>
  <si>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</si>
  <si>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</si>
  <si>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</si>
  <si>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</si>
  <si>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</si>
  <si>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</si>
  <si>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</si>
  <si>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</si>
  <si>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</si>
  <si>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</si>
  <si>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</si>
  <si>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</si>
  <si>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</si>
  <si>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</si>
  <si>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</si>
  <si>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</si>
  <si>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</si>
  <si>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</si>
  <si>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</si>
  <si>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</si>
  <si>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</si>
  <si>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</si>
  <si>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</si>
  <si>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</si>
  <si>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</si>
  <si>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</si>
  <si>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</si>
  <si>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</si>
  <si>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</si>
  <si>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</si>
  <si>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</si>
  <si>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</si>
  <si>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</si>
  <si>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</si>
  <si>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</si>
  <si>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</si>
  <si>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</si>
  <si>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</si>
  <si>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</si>
  <si>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</si>
  <si>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</si>
  <si>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</si>
  <si>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</si>
  <si>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</si>
  <si>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</si>
  <si>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</si>
  <si>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</si>
  <si>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</si>
  <si>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</si>
  <si>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</si>
  <si>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</si>
  <si>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</si>
  <si>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</si>
  <si>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</si>
  <si>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</si>
  <si>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</si>
  <si>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</si>
  <si>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</si>
  <si>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</si>
  <si>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</si>
  <si>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</si>
  <si>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</si>
  <si>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</si>
  <si>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</si>
  <si>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</si>
  <si>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</si>
  <si>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</si>
  <si>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</si>
  <si>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</si>
  <si>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</si>
  <si>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</si>
  <si>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</si>
  <si>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</si>
  <si>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</si>
  <si>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</si>
  <si>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</si>
  <si>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</si>
  <si>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</si>
  <si>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</si>
  <si>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</si>
  <si>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</si>
  <si>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</si>
  <si>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</si>
  <si>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</si>
  <si>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</si>
  <si>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</si>
  <si>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</si>
  <si>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</si>
  <si>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</si>
  <si>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</si>
  <si>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</si>
  <si>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</si>
  <si>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</si>
  <si>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</si>
  <si>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</si>
  <si>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</si>
  <si>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</si>
  <si>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</si>
  <si>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</si>
  <si>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</si>
  <si>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</si>
  <si>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</si>
  <si>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</si>
  <si>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</si>
  <si>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</si>
  <si>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</si>
  <si>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</si>
  <si>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</si>
  <si>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</si>
  <si>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</si>
  <si>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</si>
  <si>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</si>
  <si>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</si>
  <si>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</si>
  <si>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</si>
  <si>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</si>
  <si>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Worthington</t>
  </si>
  <si>
    <t>Wrentham</t>
  </si>
  <si>
    <t>Yarmouth</t>
  </si>
  <si>
    <t xml:space="preserve">UMass Donahue Institute Population Estimates Program. Source data: Annual Estimates of the Resident Population: April 1, 2010 to July 1, 2015. U.S. Census Bureau Population Division. May 19, 2016.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</si>
</sst>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164" fontId="3" fillId="33" borderId="10" xfId="42" applyNumberFormat="1" applyFont="1" applyFill="1" applyBorder="1" applyAlignment="1">
      <alignment horizontal="center" vertical="center" wrapText="1"/>
    </xf>
    <xf numFmtId="10" fontId="3" fillId="33" borderId="10" xfId="57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164" fontId="0" fillId="33" borderId="11" xfId="42" applyNumberFormat="1" applyFont="1" applyFill="1" applyBorder="1" applyAlignment="1">
      <alignment/>
    </xf>
    <xf numFmtId="164" fontId="0" fillId="33" borderId="12" xfId="42" applyNumberFormat="1" applyFont="1" applyFill="1" applyBorder="1" applyAlignment="1">
      <alignment/>
    </xf>
    <xf numFmtId="164" fontId="0" fillId="33" borderId="0" xfId="42" applyNumberFormat="1" applyFont="1" applyFill="1" applyBorder="1" applyAlignment="1">
      <alignment/>
    </xf>
    <xf numFmtId="164" fontId="0" fillId="33" borderId="13" xfId="42" applyNumberFormat="1" applyFont="1" applyFill="1" applyBorder="1" applyAlignment="1">
      <alignment/>
    </xf>
    <xf numFmtId="164" fontId="0" fillId="0" borderId="12" xfId="42" applyNumberFormat="1" applyFont="1" applyBorder="1" applyAlignment="1">
      <alignment/>
    </xf>
    <xf numFmtId="165" fontId="0" fillId="0" borderId="0" xfId="57" applyNumberFormat="1" applyFont="1" applyBorder="1" applyAlignment="1">
      <alignment/>
    </xf>
    <xf numFmtId="0" fontId="0" fillId="0" borderId="13" xfId="57" applyNumberFormat="1" applyFont="1" applyBorder="1" applyAlignment="1">
      <alignment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164" fontId="0" fillId="33" borderId="14" xfId="42" applyNumberFormat="1" applyFont="1" applyFill="1" applyBorder="1" applyAlignment="1">
      <alignment/>
    </xf>
    <xf numFmtId="164" fontId="0" fillId="33" borderId="15" xfId="42" applyNumberFormat="1" applyFont="1" applyFill="1" applyBorder="1" applyAlignment="1">
      <alignment/>
    </xf>
    <xf numFmtId="164" fontId="0" fillId="33" borderId="16" xfId="42" applyNumberFormat="1" applyFont="1" applyFill="1" applyBorder="1" applyAlignment="1">
      <alignment/>
    </xf>
    <xf numFmtId="164" fontId="0" fillId="33" borderId="17" xfId="42" applyNumberFormat="1" applyFont="1" applyFill="1" applyBorder="1" applyAlignment="1">
      <alignment/>
    </xf>
    <xf numFmtId="164" fontId="0" fillId="0" borderId="15" xfId="42" applyNumberFormat="1" applyFont="1" applyBorder="1" applyAlignment="1">
      <alignment/>
    </xf>
    <xf numFmtId="165" fontId="0" fillId="0" borderId="16" xfId="57" applyNumberFormat="1" applyFont="1" applyBorder="1" applyAlignment="1">
      <alignment/>
    </xf>
    <xf numFmtId="0" fontId="0" fillId="0" borderId="17" xfId="57" applyNumberFormat="1" applyFont="1" applyBorder="1" applyAlignment="1">
      <alignment/>
    </xf>
    <xf numFmtId="0" fontId="0" fillId="33" borderId="0" xfId="0" applyFill="1" applyAlignment="1">
      <alignment/>
    </xf>
    <xf numFmtId="0" fontId="36" fillId="7" borderId="18" xfId="0" applyFont="1" applyFill="1" applyBorder="1" applyAlignment="1">
      <alignment horizontal="left" vertical="center" wrapText="1"/>
    </xf>
    <xf numFmtId="0" fontId="36" fillId="7" borderId="19" xfId="0" applyFont="1" applyFill="1" applyBorder="1" applyAlignment="1">
      <alignment horizontal="left" vertical="center" wrapText="1"/>
    </xf>
    <xf numFmtId="0" fontId="36" fillId="7" borderId="20" xfId="0" applyFont="1" applyFill="1" applyBorder="1" applyAlignment="1">
      <alignment horizontal="left" vertical="center" wrapText="1"/>
    </xf>
    <xf numFmtId="0" fontId="34" fillId="33" borderId="18" xfId="0" applyFont="1" applyFill="1" applyBorder="1" applyAlignment="1">
      <alignment horizontal="center" vertical="center" wrapText="1"/>
    </xf>
    <xf numFmtId="0" fontId="34" fillId="33" borderId="19" xfId="0" applyFont="1" applyFill="1" applyBorder="1" applyAlignment="1">
      <alignment horizontal="center" vertical="center" wrapText="1"/>
    </xf>
    <xf numFmtId="0" fontId="34" fillId="33" borderId="2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355"/>
  <sheetViews>
    <sheetView tabSelected="1" zoomScalePageLayoutView="0" workbookViewId="0" topLeftCell="A1">
      <selection activeCell="T17" sqref="T17"/>
    </sheetView>
  </sheetViews>
  <sheetFormatPr defaultColWidth="9.140625" defaultRowHeight="15"/>
  <cols>
    <col min="1" max="1" width="18.8515625" style="0" customWidth="1"/>
    <col min="2" max="2" width="10.57421875" style="0" bestFit="1" customWidth="1"/>
    <col min="3" max="9" width="9.8515625" style="24" customWidth="1"/>
    <col min="10" max="15" width="11.421875" style="0" customWidth="1"/>
  </cols>
  <sheetData>
    <row r="1" spans="1:15" s="1" customFormat="1" ht="35.2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" customFormat="1" ht="45" customHeight="1">
      <c r="A2" s="31" t="s">
        <v>1</v>
      </c>
      <c r="B2" s="32" t="s">
        <v>2</v>
      </c>
      <c r="C2" s="31" t="s">
        <v>3</v>
      </c>
      <c r="D2" s="33" t="s">
        <v>4</v>
      </c>
      <c r="E2" s="34"/>
      <c r="F2" s="34"/>
      <c r="G2" s="34"/>
      <c r="H2" s="34"/>
      <c r="I2" s="35"/>
      <c r="J2" s="36" t="s">
        <v>5</v>
      </c>
      <c r="K2" s="36"/>
      <c r="L2" s="36"/>
      <c r="M2" s="36" t="s">
        <v>6</v>
      </c>
      <c r="N2" s="36"/>
      <c r="O2" s="36"/>
    </row>
    <row r="3" spans="1:15" s="5" customFormat="1" ht="30">
      <c r="A3" s="31"/>
      <c r="B3" s="32"/>
      <c r="C3" s="31"/>
      <c r="D3" s="2">
        <v>2010</v>
      </c>
      <c r="E3" s="2">
        <v>2011</v>
      </c>
      <c r="F3" s="2">
        <v>2012</v>
      </c>
      <c r="G3" s="2">
        <v>2013</v>
      </c>
      <c r="H3" s="2">
        <v>2014</v>
      </c>
      <c r="I3" s="2">
        <v>2015</v>
      </c>
      <c r="J3" s="3" t="s">
        <v>7</v>
      </c>
      <c r="K3" s="4" t="s">
        <v>8</v>
      </c>
      <c r="L3" s="4" t="s">
        <v>9</v>
      </c>
      <c r="M3" s="3" t="s">
        <v>7</v>
      </c>
      <c r="N3" s="4" t="s">
        <v>8</v>
      </c>
      <c r="O3" s="4" t="s">
        <v>9</v>
      </c>
    </row>
    <row r="4" spans="1:15" ht="15">
      <c r="A4" s="6" t="s">
        <v>351</v>
      </c>
      <c r="B4" s="7" t="s">
        <v>39</v>
      </c>
      <c r="C4" s="8">
        <v>14616</v>
      </c>
      <c r="D4" s="9">
        <v>14644</v>
      </c>
      <c r="E4" s="10">
        <v>14715</v>
      </c>
      <c r="F4" s="10">
        <v>14803</v>
      </c>
      <c r="G4" s="10">
        <v>14904</v>
      </c>
      <c r="H4" s="10">
        <v>15022</v>
      </c>
      <c r="I4" s="11">
        <v>16055</v>
      </c>
      <c r="J4" s="12">
        <f aca="true" t="shared" si="0" ref="J4:J67">I4-H4</f>
        <v>1033</v>
      </c>
      <c r="K4" s="13">
        <f aca="true" t="shared" si="1" ref="K4:K67">(I4-H4)/H4</f>
        <v>0.0687658101451205</v>
      </c>
      <c r="L4" s="14">
        <f aca="true" t="shared" si="2" ref="L4:L67">RANK(K4,$K$4:$K$354,0)</f>
        <v>1</v>
      </c>
      <c r="M4" s="12">
        <f aca="true" t="shared" si="3" ref="M4:M67">I4-C4</f>
        <v>1439</v>
      </c>
      <c r="N4" s="13">
        <f aca="true" t="shared" si="4" ref="N4:N67">(I4-C4)/C4</f>
        <v>0.09845374931581828</v>
      </c>
      <c r="O4" s="14">
        <f aca="true" t="shared" si="5" ref="O4:O67">RANK(N4,N$4:N$354,0)</f>
        <v>12</v>
      </c>
    </row>
    <row r="5" spans="1:15" ht="15">
      <c r="A5" s="6" t="s">
        <v>275</v>
      </c>
      <c r="B5" s="7" t="s">
        <v>22</v>
      </c>
      <c r="C5" s="8">
        <v>8283</v>
      </c>
      <c r="D5" s="9">
        <v>8305</v>
      </c>
      <c r="E5" s="10">
        <v>8395</v>
      </c>
      <c r="F5" s="10">
        <v>8474</v>
      </c>
      <c r="G5" s="10">
        <v>8564</v>
      </c>
      <c r="H5" s="10">
        <v>8695</v>
      </c>
      <c r="I5" s="11">
        <v>9261</v>
      </c>
      <c r="J5" s="12">
        <f t="shared" si="0"/>
        <v>566</v>
      </c>
      <c r="K5" s="13">
        <f t="shared" si="1"/>
        <v>0.06509488211615871</v>
      </c>
      <c r="L5" s="14">
        <f t="shared" si="2"/>
        <v>2</v>
      </c>
      <c r="M5" s="12">
        <f t="shared" si="3"/>
        <v>978</v>
      </c>
      <c r="N5" s="13">
        <f t="shared" si="4"/>
        <v>0.1180731618978631</v>
      </c>
      <c r="O5" s="14">
        <f t="shared" si="5"/>
        <v>4</v>
      </c>
    </row>
    <row r="6" spans="1:15" ht="15">
      <c r="A6" s="6" t="s">
        <v>176</v>
      </c>
      <c r="B6" s="7" t="s">
        <v>13</v>
      </c>
      <c r="C6" s="8">
        <v>8924</v>
      </c>
      <c r="D6" s="9">
        <v>8946</v>
      </c>
      <c r="E6" s="10">
        <v>9039</v>
      </c>
      <c r="F6" s="10">
        <v>9142</v>
      </c>
      <c r="G6" s="10">
        <v>9271</v>
      </c>
      <c r="H6" s="10">
        <v>9404</v>
      </c>
      <c r="I6" s="11">
        <v>9912</v>
      </c>
      <c r="J6" s="12">
        <f t="shared" si="0"/>
        <v>508</v>
      </c>
      <c r="K6" s="13">
        <f t="shared" si="1"/>
        <v>0.0540195661420672</v>
      </c>
      <c r="L6" s="14">
        <f t="shared" si="2"/>
        <v>3</v>
      </c>
      <c r="M6" s="12">
        <f t="shared" si="3"/>
        <v>988</v>
      </c>
      <c r="N6" s="13">
        <f t="shared" si="4"/>
        <v>0.11071268489466607</v>
      </c>
      <c r="O6" s="14">
        <f t="shared" si="5"/>
        <v>8</v>
      </c>
    </row>
    <row r="7" spans="1:15" ht="15">
      <c r="A7" s="6" t="s">
        <v>307</v>
      </c>
      <c r="B7" s="7" t="s">
        <v>22</v>
      </c>
      <c r="C7" s="8">
        <v>13787</v>
      </c>
      <c r="D7" s="9">
        <v>13810</v>
      </c>
      <c r="E7" s="10">
        <v>13863</v>
      </c>
      <c r="F7" s="10">
        <v>13899</v>
      </c>
      <c r="G7" s="10">
        <v>13956</v>
      </c>
      <c r="H7" s="10">
        <v>13987</v>
      </c>
      <c r="I7" s="11">
        <v>14477</v>
      </c>
      <c r="J7" s="12">
        <f t="shared" si="0"/>
        <v>490</v>
      </c>
      <c r="K7" s="13">
        <f t="shared" si="1"/>
        <v>0.035032530206620435</v>
      </c>
      <c r="L7" s="14">
        <f t="shared" si="2"/>
        <v>4</v>
      </c>
      <c r="M7" s="12">
        <f t="shared" si="3"/>
        <v>690</v>
      </c>
      <c r="N7" s="13">
        <f t="shared" si="4"/>
        <v>0.05004714586204395</v>
      </c>
      <c r="O7" s="14">
        <f t="shared" si="5"/>
        <v>79</v>
      </c>
    </row>
    <row r="8" spans="1:15" ht="15">
      <c r="A8" s="6" t="s">
        <v>79</v>
      </c>
      <c r="B8" s="7" t="s">
        <v>57</v>
      </c>
      <c r="C8" s="8">
        <v>35177</v>
      </c>
      <c r="D8" s="9">
        <v>35304</v>
      </c>
      <c r="E8" s="10">
        <v>36122</v>
      </c>
      <c r="F8" s="10">
        <v>36711</v>
      </c>
      <c r="G8" s="10">
        <v>37359</v>
      </c>
      <c r="H8" s="10">
        <v>38263</v>
      </c>
      <c r="I8" s="11">
        <v>39398</v>
      </c>
      <c r="J8" s="12">
        <f t="shared" si="0"/>
        <v>1135</v>
      </c>
      <c r="K8" s="13">
        <f t="shared" si="1"/>
        <v>0.029663121030760787</v>
      </c>
      <c r="L8" s="14">
        <f t="shared" si="2"/>
        <v>5</v>
      </c>
      <c r="M8" s="12">
        <f t="shared" si="3"/>
        <v>4221</v>
      </c>
      <c r="N8" s="13">
        <f t="shared" si="4"/>
        <v>0.11999317736020695</v>
      </c>
      <c r="O8" s="14">
        <f t="shared" si="5"/>
        <v>3</v>
      </c>
    </row>
    <row r="9" spans="1:15" ht="15">
      <c r="A9" s="6" t="s">
        <v>114</v>
      </c>
      <c r="B9" s="7" t="s">
        <v>13</v>
      </c>
      <c r="C9" s="8">
        <v>41667</v>
      </c>
      <c r="D9" s="9">
        <v>41755</v>
      </c>
      <c r="E9" s="10">
        <v>42283</v>
      </c>
      <c r="F9" s="10">
        <v>42860</v>
      </c>
      <c r="G9" s="10">
        <v>43484</v>
      </c>
      <c r="H9" s="10">
        <v>44741</v>
      </c>
      <c r="I9" s="11">
        <v>46050</v>
      </c>
      <c r="J9" s="12">
        <f t="shared" si="0"/>
        <v>1309</v>
      </c>
      <c r="K9" s="13">
        <f t="shared" si="1"/>
        <v>0.029257280793902683</v>
      </c>
      <c r="L9" s="14">
        <f t="shared" si="2"/>
        <v>6</v>
      </c>
      <c r="M9" s="12">
        <f t="shared" si="3"/>
        <v>4383</v>
      </c>
      <c r="N9" s="13">
        <f t="shared" si="4"/>
        <v>0.10519115847073224</v>
      </c>
      <c r="O9" s="14">
        <f t="shared" si="5"/>
        <v>9</v>
      </c>
    </row>
    <row r="10" spans="1:15" ht="15">
      <c r="A10" s="6" t="s">
        <v>175</v>
      </c>
      <c r="B10" s="7" t="s">
        <v>13</v>
      </c>
      <c r="C10" s="8">
        <v>6362</v>
      </c>
      <c r="D10" s="9">
        <v>7042</v>
      </c>
      <c r="E10" s="10">
        <v>7113</v>
      </c>
      <c r="F10" s="10">
        <v>7183</v>
      </c>
      <c r="G10" s="10">
        <v>7256</v>
      </c>
      <c r="H10" s="10">
        <v>7292</v>
      </c>
      <c r="I10" s="11">
        <v>7491</v>
      </c>
      <c r="J10" s="12">
        <f t="shared" si="0"/>
        <v>199</v>
      </c>
      <c r="K10" s="13">
        <f t="shared" si="1"/>
        <v>0.027290181020296216</v>
      </c>
      <c r="L10" s="14">
        <f t="shared" si="2"/>
        <v>7</v>
      </c>
      <c r="M10" s="12">
        <f t="shared" si="3"/>
        <v>1129</v>
      </c>
      <c r="N10" s="13">
        <f t="shared" si="4"/>
        <v>0.17745991826469665</v>
      </c>
      <c r="O10" s="14">
        <f t="shared" si="5"/>
        <v>1</v>
      </c>
    </row>
    <row r="11" spans="1:15" ht="15">
      <c r="A11" s="6" t="s">
        <v>73</v>
      </c>
      <c r="B11" s="7" t="s">
        <v>13</v>
      </c>
      <c r="C11" s="8">
        <v>4852</v>
      </c>
      <c r="D11" s="9">
        <v>4867</v>
      </c>
      <c r="E11" s="10">
        <v>4927</v>
      </c>
      <c r="F11" s="10">
        <v>4997</v>
      </c>
      <c r="G11" s="10">
        <v>5061</v>
      </c>
      <c r="H11" s="10">
        <v>5107</v>
      </c>
      <c r="I11" s="11">
        <v>5245</v>
      </c>
      <c r="J11" s="12">
        <f t="shared" si="0"/>
        <v>138</v>
      </c>
      <c r="K11" s="13">
        <f t="shared" si="1"/>
        <v>0.02702173487370276</v>
      </c>
      <c r="L11" s="14">
        <f t="shared" si="2"/>
        <v>8</v>
      </c>
      <c r="M11" s="12">
        <f t="shared" si="3"/>
        <v>393</v>
      </c>
      <c r="N11" s="13">
        <f t="shared" si="4"/>
        <v>0.08099752679307502</v>
      </c>
      <c r="O11" s="14">
        <f t="shared" si="5"/>
        <v>19</v>
      </c>
    </row>
    <row r="12" spans="1:15" ht="15">
      <c r="A12" s="6" t="s">
        <v>193</v>
      </c>
      <c r="B12" s="7" t="s">
        <v>39</v>
      </c>
      <c r="C12" s="8">
        <v>12024</v>
      </c>
      <c r="D12" s="9">
        <v>12052</v>
      </c>
      <c r="E12" s="10">
        <v>12128</v>
      </c>
      <c r="F12" s="10">
        <v>12240</v>
      </c>
      <c r="G12" s="10">
        <v>12332</v>
      </c>
      <c r="H12" s="10">
        <v>12412</v>
      </c>
      <c r="I12" s="11">
        <v>12718</v>
      </c>
      <c r="J12" s="12">
        <f t="shared" si="0"/>
        <v>306</v>
      </c>
      <c r="K12" s="13">
        <f t="shared" si="1"/>
        <v>0.024653561069932325</v>
      </c>
      <c r="L12" s="14">
        <f t="shared" si="2"/>
        <v>9</v>
      </c>
      <c r="M12" s="12">
        <f t="shared" si="3"/>
        <v>694</v>
      </c>
      <c r="N12" s="13">
        <f t="shared" si="4"/>
        <v>0.05771789753825682</v>
      </c>
      <c r="O12" s="14">
        <f t="shared" si="5"/>
        <v>59</v>
      </c>
    </row>
    <row r="13" spans="1:15" ht="15">
      <c r="A13" s="6" t="s">
        <v>157</v>
      </c>
      <c r="B13" s="7" t="s">
        <v>13</v>
      </c>
      <c r="C13" s="8">
        <v>14925</v>
      </c>
      <c r="D13" s="9">
        <v>14981</v>
      </c>
      <c r="E13" s="10">
        <v>15255</v>
      </c>
      <c r="F13" s="10">
        <v>15498</v>
      </c>
      <c r="G13" s="10">
        <v>15934</v>
      </c>
      <c r="H13" s="10">
        <v>16315</v>
      </c>
      <c r="I13" s="11">
        <v>16674</v>
      </c>
      <c r="J13" s="12">
        <f t="shared" si="0"/>
        <v>359</v>
      </c>
      <c r="K13" s="13">
        <f t="shared" si="1"/>
        <v>0.022004290530186946</v>
      </c>
      <c r="L13" s="14">
        <f t="shared" si="2"/>
        <v>10</v>
      </c>
      <c r="M13" s="12">
        <f t="shared" si="3"/>
        <v>1749</v>
      </c>
      <c r="N13" s="13">
        <f t="shared" si="4"/>
        <v>0.1171859296482412</v>
      </c>
      <c r="O13" s="14">
        <f t="shared" si="5"/>
        <v>5</v>
      </c>
    </row>
    <row r="14" spans="1:15" ht="15">
      <c r="A14" s="6" t="s">
        <v>311</v>
      </c>
      <c r="B14" s="7" t="s">
        <v>13</v>
      </c>
      <c r="C14" s="8">
        <v>28953</v>
      </c>
      <c r="D14" s="9">
        <v>29070</v>
      </c>
      <c r="E14" s="10">
        <v>29368</v>
      </c>
      <c r="F14" s="10">
        <v>29879</v>
      </c>
      <c r="G14" s="10">
        <v>30082</v>
      </c>
      <c r="H14" s="10">
        <v>30289</v>
      </c>
      <c r="I14" s="11">
        <v>30915</v>
      </c>
      <c r="J14" s="12">
        <f t="shared" si="0"/>
        <v>626</v>
      </c>
      <c r="K14" s="13">
        <f t="shared" si="1"/>
        <v>0.020667569084486116</v>
      </c>
      <c r="L14" s="14">
        <f t="shared" si="2"/>
        <v>11</v>
      </c>
      <c r="M14" s="12">
        <f t="shared" si="3"/>
        <v>1962</v>
      </c>
      <c r="N14" s="13">
        <f t="shared" si="4"/>
        <v>0.06776499844575691</v>
      </c>
      <c r="O14" s="14">
        <f t="shared" si="5"/>
        <v>38</v>
      </c>
    </row>
    <row r="15" spans="1:15" ht="15">
      <c r="A15" s="6" t="s">
        <v>281</v>
      </c>
      <c r="B15" s="7" t="s">
        <v>15</v>
      </c>
      <c r="C15" s="8">
        <v>13722</v>
      </c>
      <c r="D15" s="9">
        <v>13746</v>
      </c>
      <c r="E15" s="10">
        <v>13858</v>
      </c>
      <c r="F15" s="10">
        <v>13980</v>
      </c>
      <c r="G15" s="10">
        <v>14361</v>
      </c>
      <c r="H15" s="10">
        <v>14691</v>
      </c>
      <c r="I15" s="11">
        <v>14968</v>
      </c>
      <c r="J15" s="12">
        <f t="shared" si="0"/>
        <v>277</v>
      </c>
      <c r="K15" s="13">
        <f t="shared" si="1"/>
        <v>0.018855081342318426</v>
      </c>
      <c r="L15" s="14">
        <f t="shared" si="2"/>
        <v>12</v>
      </c>
      <c r="M15" s="12">
        <f t="shared" si="3"/>
        <v>1246</v>
      </c>
      <c r="N15" s="13">
        <f t="shared" si="4"/>
        <v>0.09080308992858184</v>
      </c>
      <c r="O15" s="14">
        <f t="shared" si="5"/>
        <v>14</v>
      </c>
    </row>
    <row r="16" spans="1:15" ht="15">
      <c r="A16" s="6" t="s">
        <v>141</v>
      </c>
      <c r="B16" s="7" t="s">
        <v>11</v>
      </c>
      <c r="C16" s="8">
        <v>10209</v>
      </c>
      <c r="D16" s="9">
        <v>10227</v>
      </c>
      <c r="E16" s="10">
        <v>10266</v>
      </c>
      <c r="F16" s="10">
        <v>10286</v>
      </c>
      <c r="G16" s="10">
        <v>10325</v>
      </c>
      <c r="H16" s="10">
        <v>10434</v>
      </c>
      <c r="I16" s="11">
        <v>10630</v>
      </c>
      <c r="J16" s="12">
        <f t="shared" si="0"/>
        <v>196</v>
      </c>
      <c r="K16" s="13">
        <f t="shared" si="1"/>
        <v>0.01878474218899751</v>
      </c>
      <c r="L16" s="14">
        <f t="shared" si="2"/>
        <v>13</v>
      </c>
      <c r="M16" s="12">
        <f t="shared" si="3"/>
        <v>421</v>
      </c>
      <c r="N16" s="13">
        <f t="shared" si="4"/>
        <v>0.04123812322460574</v>
      </c>
      <c r="O16" s="14">
        <f t="shared" si="5"/>
        <v>110</v>
      </c>
    </row>
    <row r="17" spans="1:15" ht="15">
      <c r="A17" s="6" t="s">
        <v>89</v>
      </c>
      <c r="B17" s="7" t="s">
        <v>13</v>
      </c>
      <c r="C17" s="8">
        <v>17668</v>
      </c>
      <c r="D17" s="9">
        <v>17741</v>
      </c>
      <c r="E17" s="10">
        <v>18745</v>
      </c>
      <c r="F17" s="10">
        <v>18965</v>
      </c>
      <c r="G17" s="10">
        <v>19288</v>
      </c>
      <c r="H17" s="10">
        <v>19512</v>
      </c>
      <c r="I17" s="11">
        <v>19830</v>
      </c>
      <c r="J17" s="12">
        <f t="shared" si="0"/>
        <v>318</v>
      </c>
      <c r="K17" s="13">
        <f t="shared" si="1"/>
        <v>0.016297662976629768</v>
      </c>
      <c r="L17" s="14">
        <f t="shared" si="2"/>
        <v>14</v>
      </c>
      <c r="M17" s="12">
        <f t="shared" si="3"/>
        <v>2162</v>
      </c>
      <c r="N17" s="13">
        <f t="shared" si="4"/>
        <v>0.12236812316051619</v>
      </c>
      <c r="O17" s="14">
        <f t="shared" si="5"/>
        <v>2</v>
      </c>
    </row>
    <row r="18" spans="1:15" ht="15">
      <c r="A18" s="6" t="s">
        <v>158</v>
      </c>
      <c r="B18" s="7" t="s">
        <v>30</v>
      </c>
      <c r="C18" s="8">
        <v>4382</v>
      </c>
      <c r="D18" s="9">
        <v>4395</v>
      </c>
      <c r="E18" s="10">
        <v>4406</v>
      </c>
      <c r="F18" s="10">
        <v>4430</v>
      </c>
      <c r="G18" s="10">
        <v>4466</v>
      </c>
      <c r="H18" s="10">
        <v>4523</v>
      </c>
      <c r="I18" s="11">
        <v>4596</v>
      </c>
      <c r="J18" s="12">
        <f t="shared" si="0"/>
        <v>73</v>
      </c>
      <c r="K18" s="13">
        <f t="shared" si="1"/>
        <v>0.016139730267521555</v>
      </c>
      <c r="L18" s="14">
        <f t="shared" si="2"/>
        <v>15</v>
      </c>
      <c r="M18" s="12">
        <f t="shared" si="3"/>
        <v>214</v>
      </c>
      <c r="N18" s="13">
        <f t="shared" si="4"/>
        <v>0.048836147877681424</v>
      </c>
      <c r="O18" s="14">
        <f t="shared" si="5"/>
        <v>86</v>
      </c>
    </row>
    <row r="19" spans="1:15" ht="15">
      <c r="A19" s="6" t="s">
        <v>216</v>
      </c>
      <c r="B19" s="7" t="s">
        <v>13</v>
      </c>
      <c r="C19" s="8">
        <v>33002</v>
      </c>
      <c r="D19" s="9">
        <v>33066</v>
      </c>
      <c r="E19" s="10">
        <v>33381</v>
      </c>
      <c r="F19" s="10">
        <v>33823</v>
      </c>
      <c r="G19" s="10">
        <v>35326</v>
      </c>
      <c r="H19" s="10">
        <v>35687</v>
      </c>
      <c r="I19" s="11">
        <v>36262</v>
      </c>
      <c r="J19" s="12">
        <f t="shared" si="0"/>
        <v>575</v>
      </c>
      <c r="K19" s="13">
        <f t="shared" si="1"/>
        <v>0.016112309804690784</v>
      </c>
      <c r="L19" s="14">
        <f t="shared" si="2"/>
        <v>16</v>
      </c>
      <c r="M19" s="12">
        <f t="shared" si="3"/>
        <v>3260</v>
      </c>
      <c r="N19" s="13">
        <f t="shared" si="4"/>
        <v>0.09878189200654505</v>
      </c>
      <c r="O19" s="14">
        <f t="shared" si="5"/>
        <v>11</v>
      </c>
    </row>
    <row r="20" spans="1:15" ht="15">
      <c r="A20" s="6" t="s">
        <v>200</v>
      </c>
      <c r="B20" s="7" t="s">
        <v>11</v>
      </c>
      <c r="C20" s="8">
        <v>23116</v>
      </c>
      <c r="D20" s="9">
        <v>23150</v>
      </c>
      <c r="E20" s="10">
        <v>23249</v>
      </c>
      <c r="F20" s="10">
        <v>23345</v>
      </c>
      <c r="G20" s="10">
        <v>23639</v>
      </c>
      <c r="H20" s="10">
        <v>23980</v>
      </c>
      <c r="I20" s="11">
        <v>24350</v>
      </c>
      <c r="J20" s="12">
        <f t="shared" si="0"/>
        <v>370</v>
      </c>
      <c r="K20" s="13">
        <f t="shared" si="1"/>
        <v>0.015429524603836531</v>
      </c>
      <c r="L20" s="14">
        <f t="shared" si="2"/>
        <v>17</v>
      </c>
      <c r="M20" s="12">
        <f t="shared" si="3"/>
        <v>1234</v>
      </c>
      <c r="N20" s="13">
        <f t="shared" si="4"/>
        <v>0.05338293822460633</v>
      </c>
      <c r="O20" s="14">
        <f t="shared" si="5"/>
        <v>69</v>
      </c>
    </row>
    <row r="21" spans="1:15" ht="15">
      <c r="A21" s="6" t="s">
        <v>273</v>
      </c>
      <c r="B21" s="7" t="s">
        <v>30</v>
      </c>
      <c r="C21" s="8">
        <v>7973</v>
      </c>
      <c r="D21" s="9">
        <v>7999</v>
      </c>
      <c r="E21" s="10">
        <v>8125</v>
      </c>
      <c r="F21" s="10">
        <v>8216</v>
      </c>
      <c r="G21" s="10">
        <v>8309</v>
      </c>
      <c r="H21" s="10">
        <v>8402</v>
      </c>
      <c r="I21" s="11">
        <v>8527</v>
      </c>
      <c r="J21" s="12">
        <f t="shared" si="0"/>
        <v>125</v>
      </c>
      <c r="K21" s="13">
        <f t="shared" si="1"/>
        <v>0.014877410140442752</v>
      </c>
      <c r="L21" s="14">
        <f t="shared" si="2"/>
        <v>18</v>
      </c>
      <c r="M21" s="12">
        <f t="shared" si="3"/>
        <v>554</v>
      </c>
      <c r="N21" s="13">
        <f t="shared" si="4"/>
        <v>0.06948451022199925</v>
      </c>
      <c r="O21" s="14">
        <f t="shared" si="5"/>
        <v>34</v>
      </c>
    </row>
    <row r="22" spans="1:15" ht="15">
      <c r="A22" s="6" t="s">
        <v>270</v>
      </c>
      <c r="B22" s="7" t="s">
        <v>22</v>
      </c>
      <c r="C22" s="8">
        <v>5856</v>
      </c>
      <c r="D22" s="9">
        <v>5872</v>
      </c>
      <c r="E22" s="10">
        <v>5912</v>
      </c>
      <c r="F22" s="10">
        <v>5968</v>
      </c>
      <c r="G22" s="10">
        <v>6029</v>
      </c>
      <c r="H22" s="10">
        <v>6193</v>
      </c>
      <c r="I22" s="11">
        <v>6285</v>
      </c>
      <c r="J22" s="12">
        <f t="shared" si="0"/>
        <v>92</v>
      </c>
      <c r="K22" s="13">
        <f t="shared" si="1"/>
        <v>0.014855481995801712</v>
      </c>
      <c r="L22" s="14">
        <f t="shared" si="2"/>
        <v>19</v>
      </c>
      <c r="M22" s="12">
        <f t="shared" si="3"/>
        <v>429</v>
      </c>
      <c r="N22" s="13">
        <f t="shared" si="4"/>
        <v>0.07325819672131148</v>
      </c>
      <c r="O22" s="14">
        <f t="shared" si="5"/>
        <v>27</v>
      </c>
    </row>
    <row r="23" spans="1:15" ht="15">
      <c r="A23" s="6" t="s">
        <v>34</v>
      </c>
      <c r="B23" s="7" t="s">
        <v>13</v>
      </c>
      <c r="C23" s="8">
        <v>16593</v>
      </c>
      <c r="D23" s="9">
        <v>16629</v>
      </c>
      <c r="E23" s="10">
        <v>16803</v>
      </c>
      <c r="F23" s="10">
        <v>17006</v>
      </c>
      <c r="G23" s="10">
        <v>17185</v>
      </c>
      <c r="H23" s="10">
        <v>17317</v>
      </c>
      <c r="I23" s="11">
        <v>17573</v>
      </c>
      <c r="J23" s="12">
        <f t="shared" si="0"/>
        <v>256</v>
      </c>
      <c r="K23" s="13">
        <f t="shared" si="1"/>
        <v>0.014783161055610094</v>
      </c>
      <c r="L23" s="14">
        <f t="shared" si="2"/>
        <v>20</v>
      </c>
      <c r="M23" s="12">
        <f t="shared" si="3"/>
        <v>980</v>
      </c>
      <c r="N23" s="13">
        <f t="shared" si="4"/>
        <v>0.0590610498402941</v>
      </c>
      <c r="O23" s="14">
        <f t="shared" si="5"/>
        <v>53</v>
      </c>
    </row>
    <row r="24" spans="1:15" ht="15">
      <c r="A24" s="6" t="s">
        <v>348</v>
      </c>
      <c r="B24" s="7" t="s">
        <v>30</v>
      </c>
      <c r="C24" s="8">
        <v>7277</v>
      </c>
      <c r="D24" s="9">
        <v>7284</v>
      </c>
      <c r="E24" s="10">
        <v>7307</v>
      </c>
      <c r="F24" s="10">
        <v>7346</v>
      </c>
      <c r="G24" s="10">
        <v>7411</v>
      </c>
      <c r="H24" s="10">
        <v>7462</v>
      </c>
      <c r="I24" s="11">
        <v>7570</v>
      </c>
      <c r="J24" s="12">
        <f t="shared" si="0"/>
        <v>108</v>
      </c>
      <c r="K24" s="13">
        <f t="shared" si="1"/>
        <v>0.014473331546502278</v>
      </c>
      <c r="L24" s="14">
        <f t="shared" si="2"/>
        <v>21</v>
      </c>
      <c r="M24" s="12">
        <f t="shared" si="3"/>
        <v>293</v>
      </c>
      <c r="N24" s="13">
        <f t="shared" si="4"/>
        <v>0.04026384499106775</v>
      </c>
      <c r="O24" s="14">
        <f t="shared" si="5"/>
        <v>113</v>
      </c>
    </row>
    <row r="25" spans="1:15" ht="15">
      <c r="A25" s="6" t="s">
        <v>163</v>
      </c>
      <c r="B25" s="7" t="s">
        <v>11</v>
      </c>
      <c r="C25" s="8">
        <v>12629</v>
      </c>
      <c r="D25" s="9">
        <v>12640</v>
      </c>
      <c r="E25" s="10">
        <v>12713</v>
      </c>
      <c r="F25" s="10">
        <v>12767</v>
      </c>
      <c r="G25" s="10">
        <v>12926</v>
      </c>
      <c r="H25" s="10">
        <v>13117</v>
      </c>
      <c r="I25" s="11">
        <v>13301</v>
      </c>
      <c r="J25" s="12">
        <f t="shared" si="0"/>
        <v>184</v>
      </c>
      <c r="K25" s="13">
        <f t="shared" si="1"/>
        <v>0.014027597773881222</v>
      </c>
      <c r="L25" s="14">
        <f t="shared" si="2"/>
        <v>22</v>
      </c>
      <c r="M25" s="12">
        <f t="shared" si="3"/>
        <v>672</v>
      </c>
      <c r="N25" s="13">
        <f t="shared" si="4"/>
        <v>0.053210863884709796</v>
      </c>
      <c r="O25" s="14">
        <f t="shared" si="5"/>
        <v>72</v>
      </c>
    </row>
    <row r="26" spans="1:15" ht="15">
      <c r="A26" s="6" t="s">
        <v>49</v>
      </c>
      <c r="B26" s="7" t="s">
        <v>30</v>
      </c>
      <c r="C26" s="8">
        <v>2866</v>
      </c>
      <c r="D26" s="9">
        <v>2868</v>
      </c>
      <c r="E26" s="10">
        <v>2895</v>
      </c>
      <c r="F26" s="10">
        <v>2903</v>
      </c>
      <c r="G26" s="10">
        <v>2945</v>
      </c>
      <c r="H26" s="10">
        <v>2979</v>
      </c>
      <c r="I26" s="11">
        <v>3020</v>
      </c>
      <c r="J26" s="12">
        <f t="shared" si="0"/>
        <v>41</v>
      </c>
      <c r="K26" s="13">
        <f t="shared" si="1"/>
        <v>0.013763007720711649</v>
      </c>
      <c r="L26" s="14">
        <f t="shared" si="2"/>
        <v>23</v>
      </c>
      <c r="M26" s="12">
        <f t="shared" si="3"/>
        <v>154</v>
      </c>
      <c r="N26" s="13">
        <f t="shared" si="4"/>
        <v>0.05373342637822749</v>
      </c>
      <c r="O26" s="14">
        <f t="shared" si="5"/>
        <v>67</v>
      </c>
    </row>
    <row r="27" spans="1:15" ht="15">
      <c r="A27" s="6" t="s">
        <v>103</v>
      </c>
      <c r="B27" s="7" t="s">
        <v>13</v>
      </c>
      <c r="C27" s="8">
        <v>3179</v>
      </c>
      <c r="D27" s="9">
        <v>3191</v>
      </c>
      <c r="E27" s="10">
        <v>3250</v>
      </c>
      <c r="F27" s="10">
        <v>3304</v>
      </c>
      <c r="G27" s="10">
        <v>3350</v>
      </c>
      <c r="H27" s="10">
        <v>3390</v>
      </c>
      <c r="I27" s="11">
        <v>3435</v>
      </c>
      <c r="J27" s="12">
        <f t="shared" si="0"/>
        <v>45</v>
      </c>
      <c r="K27" s="13">
        <f t="shared" si="1"/>
        <v>0.01327433628318584</v>
      </c>
      <c r="L27" s="14">
        <f t="shared" si="2"/>
        <v>24</v>
      </c>
      <c r="M27" s="12">
        <f t="shared" si="3"/>
        <v>256</v>
      </c>
      <c r="N27" s="13">
        <f t="shared" si="4"/>
        <v>0.08052846807172066</v>
      </c>
      <c r="O27" s="14">
        <f t="shared" si="5"/>
        <v>20</v>
      </c>
    </row>
    <row r="28" spans="1:15" ht="15">
      <c r="A28" s="6" t="s">
        <v>61</v>
      </c>
      <c r="B28" s="7" t="s">
        <v>30</v>
      </c>
      <c r="C28" s="8">
        <v>4355</v>
      </c>
      <c r="D28" s="9">
        <v>4355</v>
      </c>
      <c r="E28" s="10">
        <v>4355</v>
      </c>
      <c r="F28" s="10">
        <v>4393</v>
      </c>
      <c r="G28" s="10">
        <v>4435</v>
      </c>
      <c r="H28" s="10">
        <v>4476</v>
      </c>
      <c r="I28" s="11">
        <v>4534</v>
      </c>
      <c r="J28" s="12">
        <f t="shared" si="0"/>
        <v>58</v>
      </c>
      <c r="K28" s="13">
        <f t="shared" si="1"/>
        <v>0.012957998212689902</v>
      </c>
      <c r="L28" s="14">
        <f t="shared" si="2"/>
        <v>25</v>
      </c>
      <c r="M28" s="12">
        <f t="shared" si="3"/>
        <v>179</v>
      </c>
      <c r="N28" s="13">
        <f t="shared" si="4"/>
        <v>0.041102181400688866</v>
      </c>
      <c r="O28" s="14">
        <f t="shared" si="5"/>
        <v>112</v>
      </c>
    </row>
    <row r="29" spans="1:15" ht="15">
      <c r="A29" s="6" t="s">
        <v>12</v>
      </c>
      <c r="B29" s="7" t="s">
        <v>13</v>
      </c>
      <c r="C29" s="8">
        <v>21924</v>
      </c>
      <c r="D29" s="9">
        <v>21978</v>
      </c>
      <c r="E29" s="10">
        <v>22266</v>
      </c>
      <c r="F29" s="10">
        <v>22644</v>
      </c>
      <c r="G29" s="10">
        <v>22946</v>
      </c>
      <c r="H29" s="10">
        <v>23253</v>
      </c>
      <c r="I29" s="11">
        <v>23549</v>
      </c>
      <c r="J29" s="12">
        <f t="shared" si="0"/>
        <v>296</v>
      </c>
      <c r="K29" s="13">
        <f t="shared" si="1"/>
        <v>0.012729540274373199</v>
      </c>
      <c r="L29" s="14">
        <f t="shared" si="2"/>
        <v>26</v>
      </c>
      <c r="M29" s="12">
        <f t="shared" si="3"/>
        <v>1625</v>
      </c>
      <c r="N29" s="13">
        <f t="shared" si="4"/>
        <v>0.07411968618865171</v>
      </c>
      <c r="O29" s="14">
        <f t="shared" si="5"/>
        <v>25</v>
      </c>
    </row>
    <row r="30" spans="1:15" ht="15">
      <c r="A30" s="6" t="s">
        <v>198</v>
      </c>
      <c r="B30" s="7" t="s">
        <v>22</v>
      </c>
      <c r="C30" s="8">
        <v>6338</v>
      </c>
      <c r="D30" s="9">
        <v>6370</v>
      </c>
      <c r="E30" s="10">
        <v>6427</v>
      </c>
      <c r="F30" s="10">
        <v>6494</v>
      </c>
      <c r="G30" s="10">
        <v>6613</v>
      </c>
      <c r="H30" s="10">
        <v>6715</v>
      </c>
      <c r="I30" s="11">
        <v>6800</v>
      </c>
      <c r="J30" s="12">
        <f t="shared" si="0"/>
        <v>85</v>
      </c>
      <c r="K30" s="13">
        <f t="shared" si="1"/>
        <v>0.012658227848101266</v>
      </c>
      <c r="L30" s="14">
        <f t="shared" si="2"/>
        <v>27</v>
      </c>
      <c r="M30" s="12">
        <f t="shared" si="3"/>
        <v>462</v>
      </c>
      <c r="N30" s="13">
        <f t="shared" si="4"/>
        <v>0.07289365730514358</v>
      </c>
      <c r="O30" s="14">
        <f t="shared" si="5"/>
        <v>29</v>
      </c>
    </row>
    <row r="31" spans="1:15" ht="15">
      <c r="A31" s="6" t="s">
        <v>100</v>
      </c>
      <c r="B31" s="7" t="s">
        <v>39</v>
      </c>
      <c r="C31" s="8">
        <v>5592</v>
      </c>
      <c r="D31" s="9">
        <v>5605</v>
      </c>
      <c r="E31" s="10">
        <v>5674</v>
      </c>
      <c r="F31" s="10">
        <v>5738</v>
      </c>
      <c r="G31" s="10">
        <v>5808</v>
      </c>
      <c r="H31" s="10">
        <v>5887</v>
      </c>
      <c r="I31" s="11">
        <v>5961</v>
      </c>
      <c r="J31" s="12">
        <f t="shared" si="0"/>
        <v>74</v>
      </c>
      <c r="K31" s="13">
        <f t="shared" si="1"/>
        <v>0.012570069644980466</v>
      </c>
      <c r="L31" s="14">
        <f t="shared" si="2"/>
        <v>28</v>
      </c>
      <c r="M31" s="12">
        <f t="shared" si="3"/>
        <v>369</v>
      </c>
      <c r="N31" s="13">
        <f t="shared" si="4"/>
        <v>0.06598712446351931</v>
      </c>
      <c r="O31" s="14">
        <f t="shared" si="5"/>
        <v>39</v>
      </c>
    </row>
    <row r="32" spans="1:15" ht="15">
      <c r="A32" s="6" t="s">
        <v>192</v>
      </c>
      <c r="B32" s="7" t="s">
        <v>13</v>
      </c>
      <c r="C32" s="8">
        <v>10110</v>
      </c>
      <c r="D32" s="9">
        <v>10108</v>
      </c>
      <c r="E32" s="10">
        <v>10216</v>
      </c>
      <c r="F32" s="10">
        <v>10351</v>
      </c>
      <c r="G32" s="10">
        <v>10464</v>
      </c>
      <c r="H32" s="10">
        <v>10547</v>
      </c>
      <c r="I32" s="11">
        <v>10676</v>
      </c>
      <c r="J32" s="12">
        <f t="shared" si="0"/>
        <v>129</v>
      </c>
      <c r="K32" s="13">
        <f t="shared" si="1"/>
        <v>0.012230966151512278</v>
      </c>
      <c r="L32" s="14">
        <f t="shared" si="2"/>
        <v>29</v>
      </c>
      <c r="M32" s="12">
        <f t="shared" si="3"/>
        <v>566</v>
      </c>
      <c r="N32" s="13">
        <f t="shared" si="4"/>
        <v>0.055984174085064294</v>
      </c>
      <c r="O32" s="14">
        <f t="shared" si="5"/>
        <v>62</v>
      </c>
    </row>
    <row r="33" spans="1:15" ht="15">
      <c r="A33" s="6" t="s">
        <v>290</v>
      </c>
      <c r="B33" s="7" t="s">
        <v>13</v>
      </c>
      <c r="C33" s="8">
        <v>75635</v>
      </c>
      <c r="D33" s="9">
        <v>75779</v>
      </c>
      <c r="E33" s="10">
        <v>76679</v>
      </c>
      <c r="F33" s="10">
        <v>77727</v>
      </c>
      <c r="G33" s="10">
        <v>78929</v>
      </c>
      <c r="H33" s="10">
        <v>79356</v>
      </c>
      <c r="I33" s="11">
        <v>80318</v>
      </c>
      <c r="J33" s="12">
        <f t="shared" si="0"/>
        <v>962</v>
      </c>
      <c r="K33" s="13">
        <f t="shared" si="1"/>
        <v>0.012122586823932658</v>
      </c>
      <c r="L33" s="14">
        <f t="shared" si="2"/>
        <v>30</v>
      </c>
      <c r="M33" s="12">
        <f t="shared" si="3"/>
        <v>4683</v>
      </c>
      <c r="N33" s="13">
        <f t="shared" si="4"/>
        <v>0.06191577973160574</v>
      </c>
      <c r="O33" s="14">
        <f t="shared" si="5"/>
        <v>47</v>
      </c>
    </row>
    <row r="34" spans="1:15" ht="15">
      <c r="A34" s="6" t="s">
        <v>98</v>
      </c>
      <c r="B34" s="7" t="s">
        <v>15</v>
      </c>
      <c r="C34" s="8">
        <v>7086</v>
      </c>
      <c r="D34" s="9">
        <v>7087</v>
      </c>
      <c r="E34" s="10">
        <v>7090</v>
      </c>
      <c r="F34" s="10">
        <v>7148</v>
      </c>
      <c r="G34" s="10">
        <v>7212</v>
      </c>
      <c r="H34" s="10">
        <v>7312</v>
      </c>
      <c r="I34" s="11">
        <v>7399</v>
      </c>
      <c r="J34" s="12">
        <f t="shared" si="0"/>
        <v>87</v>
      </c>
      <c r="K34" s="13">
        <f t="shared" si="1"/>
        <v>0.011898249452954049</v>
      </c>
      <c r="L34" s="14">
        <f t="shared" si="2"/>
        <v>31</v>
      </c>
      <c r="M34" s="12">
        <f t="shared" si="3"/>
        <v>313</v>
      </c>
      <c r="N34" s="13">
        <f t="shared" si="4"/>
        <v>0.044171605983629694</v>
      </c>
      <c r="O34" s="14">
        <f t="shared" si="5"/>
        <v>98</v>
      </c>
    </row>
    <row r="35" spans="1:15" ht="15">
      <c r="A35" s="6" t="s">
        <v>72</v>
      </c>
      <c r="B35" s="7" t="s">
        <v>39</v>
      </c>
      <c r="C35" s="8">
        <v>21572</v>
      </c>
      <c r="D35" s="9">
        <v>21622</v>
      </c>
      <c r="E35" s="10">
        <v>21786</v>
      </c>
      <c r="F35" s="10">
        <v>21986</v>
      </c>
      <c r="G35" s="10">
        <v>22257</v>
      </c>
      <c r="H35" s="10">
        <v>22551</v>
      </c>
      <c r="I35" s="11">
        <v>22817</v>
      </c>
      <c r="J35" s="12">
        <f t="shared" si="0"/>
        <v>266</v>
      </c>
      <c r="K35" s="13">
        <f t="shared" si="1"/>
        <v>0.011795485787769944</v>
      </c>
      <c r="L35" s="14">
        <f t="shared" si="2"/>
        <v>32</v>
      </c>
      <c r="M35" s="12">
        <f t="shared" si="3"/>
        <v>1245</v>
      </c>
      <c r="N35" s="13">
        <f t="shared" si="4"/>
        <v>0.05771370294826627</v>
      </c>
      <c r="O35" s="14">
        <f t="shared" si="5"/>
        <v>60</v>
      </c>
    </row>
    <row r="36" spans="1:15" ht="15">
      <c r="A36" s="6" t="s">
        <v>180</v>
      </c>
      <c r="B36" s="7" t="s">
        <v>30</v>
      </c>
      <c r="C36" s="8">
        <v>10086</v>
      </c>
      <c r="D36" s="9">
        <v>10094</v>
      </c>
      <c r="E36" s="10">
        <v>10841</v>
      </c>
      <c r="F36" s="10">
        <v>10888</v>
      </c>
      <c r="G36" s="10">
        <v>11044</v>
      </c>
      <c r="H36" s="10">
        <v>11110</v>
      </c>
      <c r="I36" s="11">
        <v>11241</v>
      </c>
      <c r="J36" s="12">
        <f t="shared" si="0"/>
        <v>131</v>
      </c>
      <c r="K36" s="13">
        <f t="shared" si="1"/>
        <v>0.011791179117911792</v>
      </c>
      <c r="L36" s="14">
        <f t="shared" si="2"/>
        <v>33</v>
      </c>
      <c r="M36" s="12">
        <f t="shared" si="3"/>
        <v>1155</v>
      </c>
      <c r="N36" s="13">
        <f t="shared" si="4"/>
        <v>0.11451516954193933</v>
      </c>
      <c r="O36" s="14">
        <f t="shared" si="5"/>
        <v>6</v>
      </c>
    </row>
    <row r="37" spans="1:15" ht="15">
      <c r="A37" s="6" t="s">
        <v>292</v>
      </c>
      <c r="B37" s="7" t="s">
        <v>24</v>
      </c>
      <c r="C37" s="8">
        <v>5792</v>
      </c>
      <c r="D37" s="9">
        <v>5804</v>
      </c>
      <c r="E37" s="10">
        <v>5898</v>
      </c>
      <c r="F37" s="10">
        <v>5961</v>
      </c>
      <c r="G37" s="10">
        <v>6013</v>
      </c>
      <c r="H37" s="10">
        <v>6082</v>
      </c>
      <c r="I37" s="11">
        <v>6152</v>
      </c>
      <c r="J37" s="12">
        <f t="shared" si="0"/>
        <v>70</v>
      </c>
      <c r="K37" s="13">
        <f t="shared" si="1"/>
        <v>0.011509371917132522</v>
      </c>
      <c r="L37" s="14">
        <f t="shared" si="2"/>
        <v>34</v>
      </c>
      <c r="M37" s="12">
        <f t="shared" si="3"/>
        <v>360</v>
      </c>
      <c r="N37" s="13">
        <f t="shared" si="4"/>
        <v>0.062154696132596686</v>
      </c>
      <c r="O37" s="14">
        <f t="shared" si="5"/>
        <v>46</v>
      </c>
    </row>
    <row r="38" spans="1:15" ht="15">
      <c r="A38" s="6" t="s">
        <v>315</v>
      </c>
      <c r="B38" s="7" t="s">
        <v>13</v>
      </c>
      <c r="C38" s="8">
        <v>8926</v>
      </c>
      <c r="D38" s="9">
        <v>8968</v>
      </c>
      <c r="E38" s="10">
        <v>9059</v>
      </c>
      <c r="F38" s="10">
        <v>9174</v>
      </c>
      <c r="G38" s="10">
        <v>9272</v>
      </c>
      <c r="H38" s="10">
        <v>9408</v>
      </c>
      <c r="I38" s="11">
        <v>9515</v>
      </c>
      <c r="J38" s="12">
        <f t="shared" si="0"/>
        <v>107</v>
      </c>
      <c r="K38" s="13">
        <f t="shared" si="1"/>
        <v>0.011373299319727892</v>
      </c>
      <c r="L38" s="14">
        <f t="shared" si="2"/>
        <v>35</v>
      </c>
      <c r="M38" s="12">
        <f t="shared" si="3"/>
        <v>589</v>
      </c>
      <c r="N38" s="13">
        <f t="shared" si="4"/>
        <v>0.06598700425722608</v>
      </c>
      <c r="O38" s="14">
        <f t="shared" si="5"/>
        <v>40</v>
      </c>
    </row>
    <row r="39" spans="1:15" ht="15">
      <c r="A39" s="6" t="s">
        <v>340</v>
      </c>
      <c r="B39" s="7" t="s">
        <v>22</v>
      </c>
      <c r="C39" s="8">
        <v>4235</v>
      </c>
      <c r="D39" s="9">
        <v>4250</v>
      </c>
      <c r="E39" s="10">
        <v>4305</v>
      </c>
      <c r="F39" s="10">
        <v>4364</v>
      </c>
      <c r="G39" s="10">
        <v>4435</v>
      </c>
      <c r="H39" s="10">
        <v>4490</v>
      </c>
      <c r="I39" s="11">
        <v>4541</v>
      </c>
      <c r="J39" s="12">
        <f t="shared" si="0"/>
        <v>51</v>
      </c>
      <c r="K39" s="13">
        <f t="shared" si="1"/>
        <v>0.01135857461024499</v>
      </c>
      <c r="L39" s="14">
        <f t="shared" si="2"/>
        <v>36</v>
      </c>
      <c r="M39" s="12">
        <f t="shared" si="3"/>
        <v>306</v>
      </c>
      <c r="N39" s="13">
        <f t="shared" si="4"/>
        <v>0.07225501770956316</v>
      </c>
      <c r="O39" s="14">
        <f t="shared" si="5"/>
        <v>30</v>
      </c>
    </row>
    <row r="40" spans="1:15" ht="15">
      <c r="A40" s="6" t="s">
        <v>110</v>
      </c>
      <c r="B40" s="7" t="s">
        <v>15</v>
      </c>
      <c r="C40" s="8">
        <v>23112</v>
      </c>
      <c r="D40" s="9">
        <v>23339</v>
      </c>
      <c r="E40" s="10">
        <v>23260</v>
      </c>
      <c r="F40" s="10">
        <v>23645</v>
      </c>
      <c r="G40" s="10">
        <v>23470</v>
      </c>
      <c r="H40" s="10">
        <v>23640</v>
      </c>
      <c r="I40" s="11">
        <v>23908</v>
      </c>
      <c r="J40" s="12">
        <f t="shared" si="0"/>
        <v>268</v>
      </c>
      <c r="K40" s="13">
        <f t="shared" si="1"/>
        <v>0.011336717428087987</v>
      </c>
      <c r="L40" s="14">
        <f t="shared" si="2"/>
        <v>37</v>
      </c>
      <c r="M40" s="12">
        <f t="shared" si="3"/>
        <v>796</v>
      </c>
      <c r="N40" s="13">
        <f t="shared" si="4"/>
        <v>0.03444098303911388</v>
      </c>
      <c r="O40" s="14">
        <f t="shared" si="5"/>
        <v>143</v>
      </c>
    </row>
    <row r="41" spans="1:15" ht="15">
      <c r="A41" s="6" t="s">
        <v>202</v>
      </c>
      <c r="B41" s="7" t="s">
        <v>22</v>
      </c>
      <c r="C41" s="8">
        <v>8987</v>
      </c>
      <c r="D41" s="9">
        <v>8984</v>
      </c>
      <c r="E41" s="10">
        <v>9119</v>
      </c>
      <c r="F41" s="10">
        <v>9259</v>
      </c>
      <c r="G41" s="10">
        <v>9441</v>
      </c>
      <c r="H41" s="10">
        <v>9629</v>
      </c>
      <c r="I41" s="11">
        <v>9738</v>
      </c>
      <c r="J41" s="12">
        <f t="shared" si="0"/>
        <v>109</v>
      </c>
      <c r="K41" s="13">
        <f t="shared" si="1"/>
        <v>0.011319970921175615</v>
      </c>
      <c r="L41" s="14">
        <f t="shared" si="2"/>
        <v>38</v>
      </c>
      <c r="M41" s="12">
        <f t="shared" si="3"/>
        <v>751</v>
      </c>
      <c r="N41" s="13">
        <f t="shared" si="4"/>
        <v>0.0835651496606209</v>
      </c>
      <c r="O41" s="14">
        <f t="shared" si="5"/>
        <v>17</v>
      </c>
    </row>
    <row r="42" spans="1:15" ht="15">
      <c r="A42" s="6" t="s">
        <v>255</v>
      </c>
      <c r="B42" s="7" t="s">
        <v>39</v>
      </c>
      <c r="C42" s="8">
        <v>8264</v>
      </c>
      <c r="D42" s="9">
        <v>8294</v>
      </c>
      <c r="E42" s="10">
        <v>8397</v>
      </c>
      <c r="F42" s="10">
        <v>8469</v>
      </c>
      <c r="G42" s="10">
        <v>8830</v>
      </c>
      <c r="H42" s="10">
        <v>8956</v>
      </c>
      <c r="I42" s="11">
        <v>9057</v>
      </c>
      <c r="J42" s="12">
        <f t="shared" si="0"/>
        <v>101</v>
      </c>
      <c r="K42" s="13">
        <f t="shared" si="1"/>
        <v>0.011277355962483252</v>
      </c>
      <c r="L42" s="14">
        <f t="shared" si="2"/>
        <v>39</v>
      </c>
      <c r="M42" s="12">
        <f t="shared" si="3"/>
        <v>793</v>
      </c>
      <c r="N42" s="13">
        <f t="shared" si="4"/>
        <v>0.09595837366892546</v>
      </c>
      <c r="O42" s="14">
        <f t="shared" si="5"/>
        <v>13</v>
      </c>
    </row>
    <row r="43" spans="1:15" ht="15">
      <c r="A43" s="6" t="s">
        <v>48</v>
      </c>
      <c r="B43" s="7" t="s">
        <v>15</v>
      </c>
      <c r="C43" s="8">
        <v>6411</v>
      </c>
      <c r="D43" s="9">
        <v>6420</v>
      </c>
      <c r="E43" s="10">
        <v>6457</v>
      </c>
      <c r="F43" s="10">
        <v>6496</v>
      </c>
      <c r="G43" s="10">
        <v>6514</v>
      </c>
      <c r="H43" s="10">
        <v>6584</v>
      </c>
      <c r="I43" s="11">
        <v>6658</v>
      </c>
      <c r="J43" s="12">
        <f t="shared" si="0"/>
        <v>74</v>
      </c>
      <c r="K43" s="13">
        <f t="shared" si="1"/>
        <v>0.011239368165249088</v>
      </c>
      <c r="L43" s="14">
        <f t="shared" si="2"/>
        <v>40</v>
      </c>
      <c r="M43" s="12">
        <f t="shared" si="3"/>
        <v>247</v>
      </c>
      <c r="N43" s="13">
        <f t="shared" si="4"/>
        <v>0.03852753080642646</v>
      </c>
      <c r="O43" s="14">
        <f t="shared" si="5"/>
        <v>122</v>
      </c>
    </row>
    <row r="44" spans="1:15" ht="15">
      <c r="A44" s="6" t="s">
        <v>322</v>
      </c>
      <c r="B44" s="7" t="s">
        <v>19</v>
      </c>
      <c r="C44" s="8">
        <v>1838</v>
      </c>
      <c r="D44" s="9">
        <v>1841</v>
      </c>
      <c r="E44" s="10">
        <v>1851</v>
      </c>
      <c r="F44" s="10">
        <v>1861</v>
      </c>
      <c r="G44" s="10">
        <v>1874</v>
      </c>
      <c r="H44" s="10">
        <v>1878</v>
      </c>
      <c r="I44" s="11">
        <v>1899</v>
      </c>
      <c r="J44" s="12">
        <f t="shared" si="0"/>
        <v>21</v>
      </c>
      <c r="K44" s="13">
        <f t="shared" si="1"/>
        <v>0.011182108626198083</v>
      </c>
      <c r="L44" s="14">
        <f t="shared" si="2"/>
        <v>41</v>
      </c>
      <c r="M44" s="12">
        <f t="shared" si="3"/>
        <v>61</v>
      </c>
      <c r="N44" s="13">
        <f t="shared" si="4"/>
        <v>0.033188248095756254</v>
      </c>
      <c r="O44" s="14">
        <f t="shared" si="5"/>
        <v>151</v>
      </c>
    </row>
    <row r="45" spans="1:15" ht="15">
      <c r="A45" s="6" t="s">
        <v>40</v>
      </c>
      <c r="B45" s="7" t="s">
        <v>13</v>
      </c>
      <c r="C45" s="8">
        <v>7427</v>
      </c>
      <c r="D45" s="9">
        <v>7460</v>
      </c>
      <c r="E45" s="10">
        <v>7586</v>
      </c>
      <c r="F45" s="10">
        <v>7711</v>
      </c>
      <c r="G45" s="10">
        <v>7865</v>
      </c>
      <c r="H45" s="10">
        <v>7913</v>
      </c>
      <c r="I45" s="11">
        <v>8001</v>
      </c>
      <c r="J45" s="12">
        <f t="shared" si="0"/>
        <v>88</v>
      </c>
      <c r="K45" s="13">
        <f t="shared" si="1"/>
        <v>0.01112094022494629</v>
      </c>
      <c r="L45" s="14">
        <f t="shared" si="2"/>
        <v>42</v>
      </c>
      <c r="M45" s="12">
        <f t="shared" si="3"/>
        <v>574</v>
      </c>
      <c r="N45" s="13">
        <f t="shared" si="4"/>
        <v>0.07728557964184732</v>
      </c>
      <c r="O45" s="14">
        <f t="shared" si="5"/>
        <v>22</v>
      </c>
    </row>
    <row r="46" spans="1:15" ht="15">
      <c r="A46" s="6" t="s">
        <v>236</v>
      </c>
      <c r="B46" s="7" t="s">
        <v>11</v>
      </c>
      <c r="C46" s="8">
        <v>10506</v>
      </c>
      <c r="D46" s="9">
        <v>10522</v>
      </c>
      <c r="E46" s="10">
        <v>10571</v>
      </c>
      <c r="F46" s="10">
        <v>10611</v>
      </c>
      <c r="G46" s="10">
        <v>10696</v>
      </c>
      <c r="H46" s="10">
        <v>10870</v>
      </c>
      <c r="I46" s="11">
        <v>10984</v>
      </c>
      <c r="J46" s="12">
        <f t="shared" si="0"/>
        <v>114</v>
      </c>
      <c r="K46" s="13">
        <f t="shared" si="1"/>
        <v>0.010487580496780129</v>
      </c>
      <c r="L46" s="14">
        <f t="shared" si="2"/>
        <v>43</v>
      </c>
      <c r="M46" s="12">
        <f t="shared" si="3"/>
        <v>478</v>
      </c>
      <c r="N46" s="13">
        <f t="shared" si="4"/>
        <v>0.04549781077479535</v>
      </c>
      <c r="O46" s="14">
        <f t="shared" si="5"/>
        <v>93</v>
      </c>
    </row>
    <row r="47" spans="1:15" ht="15">
      <c r="A47" s="6" t="s">
        <v>197</v>
      </c>
      <c r="B47" s="7" t="s">
        <v>30</v>
      </c>
      <c r="C47" s="8">
        <v>5839</v>
      </c>
      <c r="D47" s="9">
        <v>5845</v>
      </c>
      <c r="E47" s="10">
        <v>5861</v>
      </c>
      <c r="F47" s="10">
        <v>5879</v>
      </c>
      <c r="G47" s="10">
        <v>5908</v>
      </c>
      <c r="H47" s="10">
        <v>5962</v>
      </c>
      <c r="I47" s="11">
        <v>6024</v>
      </c>
      <c r="J47" s="12">
        <f t="shared" si="0"/>
        <v>62</v>
      </c>
      <c r="K47" s="13">
        <f t="shared" si="1"/>
        <v>0.01039919490103992</v>
      </c>
      <c r="L47" s="14">
        <f t="shared" si="2"/>
        <v>44</v>
      </c>
      <c r="M47" s="12">
        <f t="shared" si="3"/>
        <v>185</v>
      </c>
      <c r="N47" s="13">
        <f t="shared" si="4"/>
        <v>0.03168350744990581</v>
      </c>
      <c r="O47" s="14">
        <f t="shared" si="5"/>
        <v>161</v>
      </c>
    </row>
    <row r="48" spans="1:15" ht="15">
      <c r="A48" s="6" t="s">
        <v>56</v>
      </c>
      <c r="B48" s="7" t="s">
        <v>57</v>
      </c>
      <c r="C48" s="8">
        <v>617680</v>
      </c>
      <c r="D48" s="9">
        <v>620623</v>
      </c>
      <c r="E48" s="10">
        <v>630286</v>
      </c>
      <c r="F48" s="10">
        <v>642031</v>
      </c>
      <c r="G48" s="10">
        <v>651710</v>
      </c>
      <c r="H48" s="10">
        <v>660278</v>
      </c>
      <c r="I48" s="11">
        <v>667137</v>
      </c>
      <c r="J48" s="12">
        <f t="shared" si="0"/>
        <v>6859</v>
      </c>
      <c r="K48" s="13">
        <f t="shared" si="1"/>
        <v>0.010388048670408524</v>
      </c>
      <c r="L48" s="14">
        <f t="shared" si="2"/>
        <v>45</v>
      </c>
      <c r="M48" s="12">
        <f t="shared" si="3"/>
        <v>49457</v>
      </c>
      <c r="N48" s="13">
        <f t="shared" si="4"/>
        <v>0.08006896775029142</v>
      </c>
      <c r="O48" s="14">
        <f t="shared" si="5"/>
        <v>21</v>
      </c>
    </row>
    <row r="49" spans="1:15" ht="15">
      <c r="A49" s="6" t="s">
        <v>217</v>
      </c>
      <c r="B49" s="7" t="s">
        <v>39</v>
      </c>
      <c r="C49" s="8">
        <v>28890</v>
      </c>
      <c r="D49" s="9">
        <v>29081</v>
      </c>
      <c r="E49" s="10">
        <v>29218</v>
      </c>
      <c r="F49" s="10">
        <v>29417</v>
      </c>
      <c r="G49" s="10">
        <v>29797</v>
      </c>
      <c r="H49" s="10">
        <v>30250</v>
      </c>
      <c r="I49" s="11">
        <v>30564</v>
      </c>
      <c r="J49" s="12">
        <f t="shared" si="0"/>
        <v>314</v>
      </c>
      <c r="K49" s="13">
        <f t="shared" si="1"/>
        <v>0.010380165289256199</v>
      </c>
      <c r="L49" s="14">
        <f t="shared" si="2"/>
        <v>46</v>
      </c>
      <c r="M49" s="12">
        <f t="shared" si="3"/>
        <v>1674</v>
      </c>
      <c r="N49" s="13">
        <f t="shared" si="4"/>
        <v>0.05794392523364486</v>
      </c>
      <c r="O49" s="14">
        <f t="shared" si="5"/>
        <v>57</v>
      </c>
    </row>
    <row r="50" spans="1:15" ht="15">
      <c r="A50" s="6" t="s">
        <v>173</v>
      </c>
      <c r="B50" s="7" t="s">
        <v>13</v>
      </c>
      <c r="C50" s="8">
        <v>31394</v>
      </c>
      <c r="D50" s="9">
        <v>31473</v>
      </c>
      <c r="E50" s="10">
        <v>31905</v>
      </c>
      <c r="F50" s="10">
        <v>32299</v>
      </c>
      <c r="G50" s="10">
        <v>32810</v>
      </c>
      <c r="H50" s="10">
        <v>33055</v>
      </c>
      <c r="I50" s="11">
        <v>33394</v>
      </c>
      <c r="J50" s="12">
        <f t="shared" si="0"/>
        <v>339</v>
      </c>
      <c r="K50" s="13">
        <f t="shared" si="1"/>
        <v>0.010255634548479806</v>
      </c>
      <c r="L50" s="14">
        <f t="shared" si="2"/>
        <v>47</v>
      </c>
      <c r="M50" s="12">
        <f t="shared" si="3"/>
        <v>2000</v>
      </c>
      <c r="N50" s="13">
        <f t="shared" si="4"/>
        <v>0.06370644072115692</v>
      </c>
      <c r="O50" s="14">
        <f t="shared" si="5"/>
        <v>43</v>
      </c>
    </row>
    <row r="51" spans="1:15" ht="15">
      <c r="A51" s="6" t="s">
        <v>331</v>
      </c>
      <c r="B51" s="7" t="s">
        <v>13</v>
      </c>
      <c r="C51" s="8">
        <v>12994</v>
      </c>
      <c r="D51" s="9">
        <v>13021</v>
      </c>
      <c r="E51" s="10">
        <v>13149</v>
      </c>
      <c r="F51" s="10">
        <v>13300</v>
      </c>
      <c r="G51" s="10">
        <v>13476</v>
      </c>
      <c r="H51" s="10">
        <v>13546</v>
      </c>
      <c r="I51" s="11">
        <v>13684</v>
      </c>
      <c r="J51" s="12">
        <f t="shared" si="0"/>
        <v>138</v>
      </c>
      <c r="K51" s="13">
        <f t="shared" si="1"/>
        <v>0.01018750922781633</v>
      </c>
      <c r="L51" s="14">
        <f t="shared" si="2"/>
        <v>48</v>
      </c>
      <c r="M51" s="12">
        <f t="shared" si="3"/>
        <v>690</v>
      </c>
      <c r="N51" s="13">
        <f t="shared" si="4"/>
        <v>0.05310143142989072</v>
      </c>
      <c r="O51" s="14">
        <f t="shared" si="5"/>
        <v>73</v>
      </c>
    </row>
    <row r="52" spans="1:15" ht="15">
      <c r="A52" s="6" t="s">
        <v>266</v>
      </c>
      <c r="B52" s="7" t="s">
        <v>11</v>
      </c>
      <c r="C52" s="8">
        <v>5232</v>
      </c>
      <c r="D52" s="9">
        <v>5243</v>
      </c>
      <c r="E52" s="10">
        <v>5302</v>
      </c>
      <c r="F52" s="10">
        <v>5322</v>
      </c>
      <c r="G52" s="10">
        <v>5380</v>
      </c>
      <c r="H52" s="10">
        <v>5439</v>
      </c>
      <c r="I52" s="11">
        <v>5494</v>
      </c>
      <c r="J52" s="12">
        <f t="shared" si="0"/>
        <v>55</v>
      </c>
      <c r="K52" s="13">
        <f t="shared" si="1"/>
        <v>0.010112152969295827</v>
      </c>
      <c r="L52" s="14">
        <f t="shared" si="2"/>
        <v>49</v>
      </c>
      <c r="M52" s="12">
        <f t="shared" si="3"/>
        <v>262</v>
      </c>
      <c r="N52" s="13">
        <f t="shared" si="4"/>
        <v>0.05007645259938838</v>
      </c>
      <c r="O52" s="14">
        <f t="shared" si="5"/>
        <v>78</v>
      </c>
    </row>
    <row r="53" spans="1:15" ht="15">
      <c r="A53" s="6" t="s">
        <v>135</v>
      </c>
      <c r="B53" s="7" t="s">
        <v>22</v>
      </c>
      <c r="C53" s="8">
        <v>6459</v>
      </c>
      <c r="D53" s="9">
        <v>6476</v>
      </c>
      <c r="E53" s="10">
        <v>6527</v>
      </c>
      <c r="F53" s="10">
        <v>6581</v>
      </c>
      <c r="G53" s="10">
        <v>6635</v>
      </c>
      <c r="H53" s="10">
        <v>6683</v>
      </c>
      <c r="I53" s="11">
        <v>6750</v>
      </c>
      <c r="J53" s="12">
        <f t="shared" si="0"/>
        <v>67</v>
      </c>
      <c r="K53" s="13">
        <f t="shared" si="1"/>
        <v>0.01002543767768966</v>
      </c>
      <c r="L53" s="14">
        <f t="shared" si="2"/>
        <v>50</v>
      </c>
      <c r="M53" s="12">
        <f t="shared" si="3"/>
        <v>291</v>
      </c>
      <c r="N53" s="13">
        <f t="shared" si="4"/>
        <v>0.04505341384115188</v>
      </c>
      <c r="O53" s="14">
        <f t="shared" si="5"/>
        <v>95</v>
      </c>
    </row>
    <row r="54" spans="1:15" ht="15">
      <c r="A54" s="6" t="s">
        <v>39</v>
      </c>
      <c r="B54" s="7" t="s">
        <v>39</v>
      </c>
      <c r="C54" s="8">
        <v>11227</v>
      </c>
      <c r="D54" s="9">
        <v>11253</v>
      </c>
      <c r="E54" s="10">
        <v>11417</v>
      </c>
      <c r="F54" s="10">
        <v>11532</v>
      </c>
      <c r="G54" s="10">
        <v>11621</v>
      </c>
      <c r="H54" s="10">
        <v>11790</v>
      </c>
      <c r="I54" s="11">
        <v>11908</v>
      </c>
      <c r="J54" s="12">
        <f t="shared" si="0"/>
        <v>118</v>
      </c>
      <c r="K54" s="13">
        <f t="shared" si="1"/>
        <v>0.010008481764206954</v>
      </c>
      <c r="L54" s="14">
        <f t="shared" si="2"/>
        <v>51</v>
      </c>
      <c r="M54" s="12">
        <f t="shared" si="3"/>
        <v>681</v>
      </c>
      <c r="N54" s="13">
        <f t="shared" si="4"/>
        <v>0.060657343903090764</v>
      </c>
      <c r="O54" s="14">
        <f t="shared" si="5"/>
        <v>49</v>
      </c>
    </row>
    <row r="55" spans="1:15" ht="15">
      <c r="A55" s="6" t="s">
        <v>365</v>
      </c>
      <c r="B55" s="7" t="s">
        <v>39</v>
      </c>
      <c r="C55" s="8">
        <v>10955</v>
      </c>
      <c r="D55" s="9">
        <v>10978</v>
      </c>
      <c r="E55" s="10">
        <v>11040</v>
      </c>
      <c r="F55" s="10">
        <v>11146</v>
      </c>
      <c r="G55" s="10">
        <v>11289</v>
      </c>
      <c r="H55" s="10">
        <v>11434</v>
      </c>
      <c r="I55" s="11">
        <v>11548</v>
      </c>
      <c r="J55" s="12">
        <f t="shared" si="0"/>
        <v>114</v>
      </c>
      <c r="K55" s="13">
        <f t="shared" si="1"/>
        <v>0.009970264124540842</v>
      </c>
      <c r="L55" s="14">
        <f t="shared" si="2"/>
        <v>52</v>
      </c>
      <c r="M55" s="12">
        <f t="shared" si="3"/>
        <v>593</v>
      </c>
      <c r="N55" s="13">
        <f t="shared" si="4"/>
        <v>0.05413053400273848</v>
      </c>
      <c r="O55" s="14">
        <f t="shared" si="5"/>
        <v>66</v>
      </c>
    </row>
    <row r="56" spans="1:15" ht="15">
      <c r="A56" s="6" t="s">
        <v>11</v>
      </c>
      <c r="B56" s="7" t="s">
        <v>11</v>
      </c>
      <c r="C56" s="8">
        <v>56468</v>
      </c>
      <c r="D56" s="9">
        <v>56653</v>
      </c>
      <c r="E56" s="10">
        <v>57141</v>
      </c>
      <c r="F56" s="10">
        <v>57275</v>
      </c>
      <c r="G56" s="10">
        <v>57616</v>
      </c>
      <c r="H56" s="10">
        <v>58310</v>
      </c>
      <c r="I56" s="11">
        <v>58890</v>
      </c>
      <c r="J56" s="12">
        <f t="shared" si="0"/>
        <v>580</v>
      </c>
      <c r="K56" s="13">
        <f t="shared" si="1"/>
        <v>0.009946835877208026</v>
      </c>
      <c r="L56" s="14">
        <f t="shared" si="2"/>
        <v>53</v>
      </c>
      <c r="M56" s="12">
        <f t="shared" si="3"/>
        <v>2422</v>
      </c>
      <c r="N56" s="13">
        <f t="shared" si="4"/>
        <v>0.04289154919600482</v>
      </c>
      <c r="O56" s="14">
        <f t="shared" si="5"/>
        <v>103</v>
      </c>
    </row>
    <row r="57" spans="1:15" ht="15">
      <c r="A57" s="6" t="s">
        <v>293</v>
      </c>
      <c r="B57" s="7" t="s">
        <v>30</v>
      </c>
      <c r="C57" s="8">
        <v>9767</v>
      </c>
      <c r="D57" s="9">
        <v>9773</v>
      </c>
      <c r="E57" s="10">
        <v>9816</v>
      </c>
      <c r="F57" s="10">
        <v>9852</v>
      </c>
      <c r="G57" s="10">
        <v>9902</v>
      </c>
      <c r="H57" s="10">
        <v>9941</v>
      </c>
      <c r="I57" s="11">
        <v>10038</v>
      </c>
      <c r="J57" s="12">
        <f t="shared" si="0"/>
        <v>97</v>
      </c>
      <c r="K57" s="13">
        <f t="shared" si="1"/>
        <v>0.0097575696609999</v>
      </c>
      <c r="L57" s="14">
        <f t="shared" si="2"/>
        <v>54</v>
      </c>
      <c r="M57" s="12">
        <f t="shared" si="3"/>
        <v>271</v>
      </c>
      <c r="N57" s="13">
        <f t="shared" si="4"/>
        <v>0.02774649329374424</v>
      </c>
      <c r="O57" s="14">
        <f t="shared" si="5"/>
        <v>169</v>
      </c>
    </row>
    <row r="58" spans="1:15" ht="15">
      <c r="A58" s="6" t="s">
        <v>215</v>
      </c>
      <c r="B58" s="7" t="s">
        <v>215</v>
      </c>
      <c r="C58" s="8">
        <v>10172</v>
      </c>
      <c r="D58" s="9">
        <v>10164</v>
      </c>
      <c r="E58" s="10">
        <v>10141</v>
      </c>
      <c r="F58" s="10">
        <v>10331</v>
      </c>
      <c r="G58" s="10">
        <v>10561</v>
      </c>
      <c r="H58" s="10">
        <v>10821</v>
      </c>
      <c r="I58" s="11">
        <v>10925</v>
      </c>
      <c r="J58" s="12">
        <f t="shared" si="0"/>
        <v>104</v>
      </c>
      <c r="K58" s="13">
        <f t="shared" si="1"/>
        <v>0.00961094168745957</v>
      </c>
      <c r="L58" s="14">
        <f t="shared" si="2"/>
        <v>55</v>
      </c>
      <c r="M58" s="12">
        <f t="shared" si="3"/>
        <v>753</v>
      </c>
      <c r="N58" s="13">
        <f t="shared" si="4"/>
        <v>0.07402674007078254</v>
      </c>
      <c r="O58" s="14">
        <f t="shared" si="5"/>
        <v>26</v>
      </c>
    </row>
    <row r="59" spans="1:15" ht="15">
      <c r="A59" s="6" t="s">
        <v>162</v>
      </c>
      <c r="B59" s="7" t="s">
        <v>22</v>
      </c>
      <c r="C59" s="8">
        <v>13175</v>
      </c>
      <c r="D59" s="9">
        <v>13219</v>
      </c>
      <c r="E59" s="10">
        <v>13448</v>
      </c>
      <c r="F59" s="10">
        <v>13534</v>
      </c>
      <c r="G59" s="10">
        <v>13616</v>
      </c>
      <c r="H59" s="10">
        <v>13673</v>
      </c>
      <c r="I59" s="11">
        <v>13804</v>
      </c>
      <c r="J59" s="12">
        <f t="shared" si="0"/>
        <v>131</v>
      </c>
      <c r="K59" s="13">
        <f t="shared" si="1"/>
        <v>0.009580925912382066</v>
      </c>
      <c r="L59" s="14">
        <f t="shared" si="2"/>
        <v>56</v>
      </c>
      <c r="M59" s="12">
        <f t="shared" si="3"/>
        <v>629</v>
      </c>
      <c r="N59" s="13">
        <f t="shared" si="4"/>
        <v>0.04774193548387097</v>
      </c>
      <c r="O59" s="14">
        <f t="shared" si="5"/>
        <v>90</v>
      </c>
    </row>
    <row r="60" spans="1:15" ht="15">
      <c r="A60" s="6" t="s">
        <v>137</v>
      </c>
      <c r="B60" s="7" t="s">
        <v>11</v>
      </c>
      <c r="C60" s="8">
        <v>7518</v>
      </c>
      <c r="D60" s="9">
        <v>7532</v>
      </c>
      <c r="E60" s="10">
        <v>7566</v>
      </c>
      <c r="F60" s="10">
        <v>7595</v>
      </c>
      <c r="G60" s="10">
        <v>7668</v>
      </c>
      <c r="H60" s="10">
        <v>7761</v>
      </c>
      <c r="I60" s="11">
        <v>7834</v>
      </c>
      <c r="J60" s="12">
        <f t="shared" si="0"/>
        <v>73</v>
      </c>
      <c r="K60" s="13">
        <f t="shared" si="1"/>
        <v>0.009406004380878753</v>
      </c>
      <c r="L60" s="14">
        <f t="shared" si="2"/>
        <v>57</v>
      </c>
      <c r="M60" s="12">
        <f t="shared" si="3"/>
        <v>316</v>
      </c>
      <c r="N60" s="13">
        <f t="shared" si="4"/>
        <v>0.04203245544027667</v>
      </c>
      <c r="O60" s="14">
        <f t="shared" si="5"/>
        <v>108</v>
      </c>
    </row>
    <row r="61" spans="1:15" ht="15">
      <c r="A61" s="6" t="s">
        <v>355</v>
      </c>
      <c r="B61" s="7" t="s">
        <v>19</v>
      </c>
      <c r="C61" s="8">
        <v>14219</v>
      </c>
      <c r="D61" s="9">
        <v>14225</v>
      </c>
      <c r="E61" s="10">
        <v>14306</v>
      </c>
      <c r="F61" s="10">
        <v>14358</v>
      </c>
      <c r="G61" s="10">
        <v>14446</v>
      </c>
      <c r="H61" s="10">
        <v>14502</v>
      </c>
      <c r="I61" s="11">
        <v>14638</v>
      </c>
      <c r="J61" s="12">
        <f t="shared" si="0"/>
        <v>136</v>
      </c>
      <c r="K61" s="13">
        <f t="shared" si="1"/>
        <v>0.00937801682526548</v>
      </c>
      <c r="L61" s="14">
        <f t="shared" si="2"/>
        <v>58</v>
      </c>
      <c r="M61" s="12">
        <f t="shared" si="3"/>
        <v>419</v>
      </c>
      <c r="N61" s="13">
        <f t="shared" si="4"/>
        <v>0.02946761375624165</v>
      </c>
      <c r="O61" s="14">
        <f t="shared" si="5"/>
        <v>166</v>
      </c>
    </row>
    <row r="62" spans="1:15" ht="15">
      <c r="A62" s="6" t="s">
        <v>199</v>
      </c>
      <c r="B62" s="7" t="s">
        <v>22</v>
      </c>
      <c r="C62" s="8">
        <v>47255</v>
      </c>
      <c r="D62" s="9">
        <v>47361</v>
      </c>
      <c r="E62" s="10">
        <v>47696</v>
      </c>
      <c r="F62" s="10">
        <v>47996</v>
      </c>
      <c r="G62" s="10">
        <v>48559</v>
      </c>
      <c r="H62" s="10">
        <v>49205</v>
      </c>
      <c r="I62" s="11">
        <v>49660</v>
      </c>
      <c r="J62" s="12">
        <f t="shared" si="0"/>
        <v>455</v>
      </c>
      <c r="K62" s="13">
        <f t="shared" si="1"/>
        <v>0.009247027741083224</v>
      </c>
      <c r="L62" s="14">
        <f t="shared" si="2"/>
        <v>59</v>
      </c>
      <c r="M62" s="12">
        <f t="shared" si="3"/>
        <v>2405</v>
      </c>
      <c r="N62" s="13">
        <f t="shared" si="4"/>
        <v>0.05089408528198074</v>
      </c>
      <c r="O62" s="14">
        <f t="shared" si="5"/>
        <v>76</v>
      </c>
    </row>
    <row r="63" spans="1:15" ht="15">
      <c r="A63" s="6" t="s">
        <v>154</v>
      </c>
      <c r="B63" s="7" t="s">
        <v>13</v>
      </c>
      <c r="C63" s="8">
        <v>13547</v>
      </c>
      <c r="D63" s="9">
        <v>13585</v>
      </c>
      <c r="E63" s="10">
        <v>13844</v>
      </c>
      <c r="F63" s="10">
        <v>14031</v>
      </c>
      <c r="G63" s="10">
        <v>14199</v>
      </c>
      <c r="H63" s="10">
        <v>14392</v>
      </c>
      <c r="I63" s="11">
        <v>14525</v>
      </c>
      <c r="J63" s="12">
        <f t="shared" si="0"/>
        <v>133</v>
      </c>
      <c r="K63" s="13">
        <f t="shared" si="1"/>
        <v>0.00924124513618677</v>
      </c>
      <c r="L63" s="14">
        <f t="shared" si="2"/>
        <v>60</v>
      </c>
      <c r="M63" s="12">
        <f t="shared" si="3"/>
        <v>978</v>
      </c>
      <c r="N63" s="13">
        <f t="shared" si="4"/>
        <v>0.07219310548460914</v>
      </c>
      <c r="O63" s="14">
        <f t="shared" si="5"/>
        <v>31</v>
      </c>
    </row>
    <row r="64" spans="1:15" ht="15">
      <c r="A64" s="6" t="s">
        <v>317</v>
      </c>
      <c r="B64" s="7" t="s">
        <v>13</v>
      </c>
      <c r="C64" s="8">
        <v>11292</v>
      </c>
      <c r="D64" s="9">
        <v>11385</v>
      </c>
      <c r="E64" s="10">
        <v>11778</v>
      </c>
      <c r="F64" s="10">
        <v>11959</v>
      </c>
      <c r="G64" s="10">
        <v>12083</v>
      </c>
      <c r="H64" s="10">
        <v>12155</v>
      </c>
      <c r="I64" s="11">
        <v>12267</v>
      </c>
      <c r="J64" s="12">
        <f t="shared" si="0"/>
        <v>112</v>
      </c>
      <c r="K64" s="13">
        <f t="shared" si="1"/>
        <v>0.009214315096668037</v>
      </c>
      <c r="L64" s="14">
        <f t="shared" si="2"/>
        <v>61</v>
      </c>
      <c r="M64" s="12">
        <f t="shared" si="3"/>
        <v>975</v>
      </c>
      <c r="N64" s="13">
        <f t="shared" si="4"/>
        <v>0.08634431455897981</v>
      </c>
      <c r="O64" s="14">
        <f t="shared" si="5"/>
        <v>15</v>
      </c>
    </row>
    <row r="65" spans="1:15" ht="15">
      <c r="A65" s="6" t="s">
        <v>55</v>
      </c>
      <c r="B65" s="7" t="s">
        <v>30</v>
      </c>
      <c r="C65" s="8">
        <v>4897</v>
      </c>
      <c r="D65" s="9">
        <v>4925</v>
      </c>
      <c r="E65" s="10">
        <v>4979</v>
      </c>
      <c r="F65" s="10">
        <v>5014</v>
      </c>
      <c r="G65" s="10">
        <v>5077</v>
      </c>
      <c r="H65" s="10">
        <v>5133</v>
      </c>
      <c r="I65" s="11">
        <v>5180</v>
      </c>
      <c r="J65" s="12">
        <f t="shared" si="0"/>
        <v>47</v>
      </c>
      <c r="K65" s="13">
        <f t="shared" si="1"/>
        <v>0.009156438729787648</v>
      </c>
      <c r="L65" s="14">
        <f t="shared" si="2"/>
        <v>62</v>
      </c>
      <c r="M65" s="12">
        <f t="shared" si="3"/>
        <v>283</v>
      </c>
      <c r="N65" s="13">
        <f t="shared" si="4"/>
        <v>0.057790483969777415</v>
      </c>
      <c r="O65" s="14">
        <f t="shared" si="5"/>
        <v>58</v>
      </c>
    </row>
    <row r="66" spans="1:15" ht="15">
      <c r="A66" s="6" t="s">
        <v>129</v>
      </c>
      <c r="B66" s="7" t="s">
        <v>30</v>
      </c>
      <c r="C66" s="8">
        <v>17765</v>
      </c>
      <c r="D66" s="9">
        <v>17785</v>
      </c>
      <c r="E66" s="10">
        <v>17888</v>
      </c>
      <c r="F66" s="10">
        <v>18047</v>
      </c>
      <c r="G66" s="10">
        <v>18172</v>
      </c>
      <c r="H66" s="10">
        <v>18374</v>
      </c>
      <c r="I66" s="11">
        <v>18540</v>
      </c>
      <c r="J66" s="12">
        <f t="shared" si="0"/>
        <v>166</v>
      </c>
      <c r="K66" s="13">
        <f t="shared" si="1"/>
        <v>0.009034505279198867</v>
      </c>
      <c r="L66" s="14">
        <f t="shared" si="2"/>
        <v>63</v>
      </c>
      <c r="M66" s="12">
        <f t="shared" si="3"/>
        <v>775</v>
      </c>
      <c r="N66" s="13">
        <f t="shared" si="4"/>
        <v>0.04362510554461019</v>
      </c>
      <c r="O66" s="14">
        <f t="shared" si="5"/>
        <v>100</v>
      </c>
    </row>
    <row r="67" spans="1:15" ht="15">
      <c r="A67" s="6" t="s">
        <v>122</v>
      </c>
      <c r="B67" s="7" t="s">
        <v>15</v>
      </c>
      <c r="C67" s="8">
        <v>8870</v>
      </c>
      <c r="D67" s="9">
        <v>8879</v>
      </c>
      <c r="E67" s="10">
        <v>8896</v>
      </c>
      <c r="F67" s="10">
        <v>8942</v>
      </c>
      <c r="G67" s="10">
        <v>9030</v>
      </c>
      <c r="H67" s="10">
        <v>9097</v>
      </c>
      <c r="I67" s="11">
        <v>9179</v>
      </c>
      <c r="J67" s="12">
        <f t="shared" si="0"/>
        <v>82</v>
      </c>
      <c r="K67" s="13">
        <f t="shared" si="1"/>
        <v>0.009013960646366934</v>
      </c>
      <c r="L67" s="14">
        <f t="shared" si="2"/>
        <v>64</v>
      </c>
      <c r="M67" s="12">
        <f t="shared" si="3"/>
        <v>309</v>
      </c>
      <c r="N67" s="13">
        <f t="shared" si="4"/>
        <v>0.03483652762119504</v>
      </c>
      <c r="O67" s="14">
        <f t="shared" si="5"/>
        <v>139</v>
      </c>
    </row>
    <row r="68" spans="1:15" ht="15">
      <c r="A68" s="6" t="s">
        <v>152</v>
      </c>
      <c r="B68" s="7" t="s">
        <v>30</v>
      </c>
      <c r="C68" s="8">
        <v>17346</v>
      </c>
      <c r="D68" s="9">
        <v>17369</v>
      </c>
      <c r="E68" s="10">
        <v>17510</v>
      </c>
      <c r="F68" s="10">
        <v>17644</v>
      </c>
      <c r="G68" s="10">
        <v>17995</v>
      </c>
      <c r="H68" s="10">
        <v>18480</v>
      </c>
      <c r="I68" s="11">
        <v>18645</v>
      </c>
      <c r="J68" s="12">
        <f aca="true" t="shared" si="6" ref="J68:J131">I68-H68</f>
        <v>165</v>
      </c>
      <c r="K68" s="13">
        <f aca="true" t="shared" si="7" ref="K68:K131">(I68-H68)/H68</f>
        <v>0.008928571428571428</v>
      </c>
      <c r="L68" s="14">
        <f aca="true" t="shared" si="8" ref="L68:L131">RANK(K68,$K$4:$K$354,0)</f>
        <v>65</v>
      </c>
      <c r="M68" s="12">
        <f aca="true" t="shared" si="9" ref="M68:M131">I68-C68</f>
        <v>1299</v>
      </c>
      <c r="N68" s="13">
        <f aca="true" t="shared" si="10" ref="N68:N131">(I68-C68)/C68</f>
        <v>0.07488758215150466</v>
      </c>
      <c r="O68" s="14">
        <f aca="true" t="shared" si="11" ref="O68:O131">RANK(N68,N$4:N$354,0)</f>
        <v>24</v>
      </c>
    </row>
    <row r="69" spans="1:15" ht="15">
      <c r="A69" s="6" t="s">
        <v>167</v>
      </c>
      <c r="B69" s="7" t="s">
        <v>22</v>
      </c>
      <c r="C69" s="8">
        <v>76377</v>
      </c>
      <c r="D69" s="9">
        <v>76596</v>
      </c>
      <c r="E69" s="10">
        <v>77394</v>
      </c>
      <c r="F69" s="10">
        <v>78116</v>
      </c>
      <c r="G69" s="10">
        <v>78669</v>
      </c>
      <c r="H69" s="10">
        <v>79535</v>
      </c>
      <c r="I69" s="11">
        <v>80231</v>
      </c>
      <c r="J69" s="12">
        <f t="shared" si="6"/>
        <v>696</v>
      </c>
      <c r="K69" s="13">
        <f t="shared" si="7"/>
        <v>0.008750864399321054</v>
      </c>
      <c r="L69" s="14">
        <f t="shared" si="8"/>
        <v>66</v>
      </c>
      <c r="M69" s="12">
        <f t="shared" si="9"/>
        <v>3854</v>
      </c>
      <c r="N69" s="13">
        <f t="shared" si="10"/>
        <v>0.05046021708105843</v>
      </c>
      <c r="O69" s="14">
        <f t="shared" si="11"/>
        <v>77</v>
      </c>
    </row>
    <row r="70" spans="1:15" ht="15">
      <c r="A70" s="6" t="s">
        <v>262</v>
      </c>
      <c r="B70" s="7" t="s">
        <v>13</v>
      </c>
      <c r="C70" s="8">
        <v>24733</v>
      </c>
      <c r="D70" s="9">
        <v>24776</v>
      </c>
      <c r="E70" s="10">
        <v>24989</v>
      </c>
      <c r="F70" s="10">
        <v>25213</v>
      </c>
      <c r="G70" s="10">
        <v>25397</v>
      </c>
      <c r="H70" s="10">
        <v>25482</v>
      </c>
      <c r="I70" s="11">
        <v>25704</v>
      </c>
      <c r="J70" s="12">
        <f t="shared" si="6"/>
        <v>222</v>
      </c>
      <c r="K70" s="13">
        <f t="shared" si="7"/>
        <v>0.00871203202260419</v>
      </c>
      <c r="L70" s="14">
        <f t="shared" si="8"/>
        <v>67</v>
      </c>
      <c r="M70" s="12">
        <f t="shared" si="9"/>
        <v>971</v>
      </c>
      <c r="N70" s="13">
        <f t="shared" si="10"/>
        <v>0.039259289208749444</v>
      </c>
      <c r="O70" s="14">
        <f t="shared" si="11"/>
        <v>118</v>
      </c>
    </row>
    <row r="71" spans="1:15" ht="15">
      <c r="A71" s="6" t="s">
        <v>182</v>
      </c>
      <c r="B71" s="7" t="s">
        <v>22</v>
      </c>
      <c r="C71" s="8">
        <v>11596</v>
      </c>
      <c r="D71" s="9">
        <v>11622</v>
      </c>
      <c r="E71" s="10">
        <v>11723</v>
      </c>
      <c r="F71" s="10">
        <v>11812</v>
      </c>
      <c r="G71" s="10">
        <v>12398</v>
      </c>
      <c r="H71" s="10">
        <v>12652</v>
      </c>
      <c r="I71" s="11">
        <v>12761</v>
      </c>
      <c r="J71" s="12">
        <f t="shared" si="6"/>
        <v>109</v>
      </c>
      <c r="K71" s="13">
        <f t="shared" si="7"/>
        <v>0.00861523869743914</v>
      </c>
      <c r="L71" s="14">
        <f t="shared" si="8"/>
        <v>68</v>
      </c>
      <c r="M71" s="12">
        <f t="shared" si="9"/>
        <v>1165</v>
      </c>
      <c r="N71" s="13">
        <f t="shared" si="10"/>
        <v>0.10046567781993791</v>
      </c>
      <c r="O71" s="14">
        <f t="shared" si="11"/>
        <v>10</v>
      </c>
    </row>
    <row r="72" spans="1:15" ht="15">
      <c r="A72" s="6" t="s">
        <v>70</v>
      </c>
      <c r="B72" s="7" t="s">
        <v>13</v>
      </c>
      <c r="C72" s="8">
        <v>24498</v>
      </c>
      <c r="D72" s="9">
        <v>24571</v>
      </c>
      <c r="E72" s="10">
        <v>24932</v>
      </c>
      <c r="F72" s="10">
        <v>25252</v>
      </c>
      <c r="G72" s="10">
        <v>25502</v>
      </c>
      <c r="H72" s="10">
        <v>25699</v>
      </c>
      <c r="I72" s="11">
        <v>25920</v>
      </c>
      <c r="J72" s="12">
        <f t="shared" si="6"/>
        <v>221</v>
      </c>
      <c r="K72" s="13">
        <f t="shared" si="7"/>
        <v>0.008599556402972879</v>
      </c>
      <c r="L72" s="14">
        <f t="shared" si="8"/>
        <v>69</v>
      </c>
      <c r="M72" s="12">
        <f t="shared" si="9"/>
        <v>1422</v>
      </c>
      <c r="N72" s="13">
        <f t="shared" si="10"/>
        <v>0.05804555473916238</v>
      </c>
      <c r="O72" s="14">
        <f t="shared" si="11"/>
        <v>56</v>
      </c>
    </row>
    <row r="73" spans="1:15" ht="15">
      <c r="A73" s="6" t="s">
        <v>286</v>
      </c>
      <c r="B73" s="7" t="s">
        <v>13</v>
      </c>
      <c r="C73" s="8">
        <v>7211</v>
      </c>
      <c r="D73" s="9">
        <v>7301</v>
      </c>
      <c r="E73" s="10">
        <v>7483</v>
      </c>
      <c r="F73" s="10">
        <v>7609</v>
      </c>
      <c r="G73" s="10">
        <v>7338</v>
      </c>
      <c r="H73" s="10">
        <v>7337</v>
      </c>
      <c r="I73" s="11">
        <v>7400</v>
      </c>
      <c r="J73" s="12">
        <f t="shared" si="6"/>
        <v>63</v>
      </c>
      <c r="K73" s="13">
        <f t="shared" si="7"/>
        <v>0.008586615783017582</v>
      </c>
      <c r="L73" s="14">
        <f t="shared" si="8"/>
        <v>70</v>
      </c>
      <c r="M73" s="12">
        <f t="shared" si="9"/>
        <v>189</v>
      </c>
      <c r="N73" s="13">
        <f t="shared" si="10"/>
        <v>0.026209957010123422</v>
      </c>
      <c r="O73" s="14">
        <f t="shared" si="11"/>
        <v>177</v>
      </c>
    </row>
    <row r="74" spans="1:15" ht="15">
      <c r="A74" s="6" t="s">
        <v>232</v>
      </c>
      <c r="B74" s="7" t="s">
        <v>30</v>
      </c>
      <c r="C74" s="8">
        <v>14155</v>
      </c>
      <c r="D74" s="9">
        <v>14391</v>
      </c>
      <c r="E74" s="10">
        <v>14666</v>
      </c>
      <c r="F74" s="10">
        <v>14648</v>
      </c>
      <c r="G74" s="10">
        <v>14757</v>
      </c>
      <c r="H74" s="10">
        <v>14914</v>
      </c>
      <c r="I74" s="11">
        <v>15042</v>
      </c>
      <c r="J74" s="12">
        <f t="shared" si="6"/>
        <v>128</v>
      </c>
      <c r="K74" s="13">
        <f t="shared" si="7"/>
        <v>0.008582539895400296</v>
      </c>
      <c r="L74" s="14">
        <f t="shared" si="8"/>
        <v>71</v>
      </c>
      <c r="M74" s="12">
        <f t="shared" si="9"/>
        <v>887</v>
      </c>
      <c r="N74" s="13">
        <f t="shared" si="10"/>
        <v>0.06266336983398092</v>
      </c>
      <c r="O74" s="14">
        <f t="shared" si="11"/>
        <v>45</v>
      </c>
    </row>
    <row r="75" spans="1:15" ht="15">
      <c r="A75" s="6" t="s">
        <v>359</v>
      </c>
      <c r="B75" s="7" t="s">
        <v>30</v>
      </c>
      <c r="C75" s="8">
        <v>10300</v>
      </c>
      <c r="D75" s="9">
        <v>10324</v>
      </c>
      <c r="E75" s="10">
        <v>10402</v>
      </c>
      <c r="F75" s="10">
        <v>10475</v>
      </c>
      <c r="G75" s="10">
        <v>10555</v>
      </c>
      <c r="H75" s="10">
        <v>10609</v>
      </c>
      <c r="I75" s="11">
        <v>10698</v>
      </c>
      <c r="J75" s="12">
        <f t="shared" si="6"/>
        <v>89</v>
      </c>
      <c r="K75" s="13">
        <f t="shared" si="7"/>
        <v>0.008389103591290414</v>
      </c>
      <c r="L75" s="14">
        <f t="shared" si="8"/>
        <v>72</v>
      </c>
      <c r="M75" s="12">
        <f t="shared" si="9"/>
        <v>398</v>
      </c>
      <c r="N75" s="13">
        <f t="shared" si="10"/>
        <v>0.03864077669902913</v>
      </c>
      <c r="O75" s="14">
        <f t="shared" si="11"/>
        <v>121</v>
      </c>
    </row>
    <row r="76" spans="1:15" ht="15">
      <c r="A76" s="6" t="s">
        <v>101</v>
      </c>
      <c r="B76" s="7" t="s">
        <v>13</v>
      </c>
      <c r="C76" s="8">
        <v>29457</v>
      </c>
      <c r="D76" s="9">
        <v>29548</v>
      </c>
      <c r="E76" s="10">
        <v>29962</v>
      </c>
      <c r="F76" s="10">
        <v>30352</v>
      </c>
      <c r="G76" s="10">
        <v>30719</v>
      </c>
      <c r="H76" s="10">
        <v>31093</v>
      </c>
      <c r="I76" s="11">
        <v>31352</v>
      </c>
      <c r="J76" s="12">
        <f t="shared" si="6"/>
        <v>259</v>
      </c>
      <c r="K76" s="13">
        <f t="shared" si="7"/>
        <v>0.008329849162190846</v>
      </c>
      <c r="L76" s="14">
        <f t="shared" si="8"/>
        <v>73</v>
      </c>
      <c r="M76" s="12">
        <f t="shared" si="9"/>
        <v>1895</v>
      </c>
      <c r="N76" s="13">
        <f t="shared" si="10"/>
        <v>0.06433105883151713</v>
      </c>
      <c r="O76" s="14">
        <f t="shared" si="11"/>
        <v>41</v>
      </c>
    </row>
    <row r="77" spans="1:15" ht="15">
      <c r="A77" s="6" t="s">
        <v>256</v>
      </c>
      <c r="B77" s="7" t="s">
        <v>11</v>
      </c>
      <c r="C77" s="8">
        <v>2820</v>
      </c>
      <c r="D77" s="9">
        <v>2829</v>
      </c>
      <c r="E77" s="10">
        <v>2841</v>
      </c>
      <c r="F77" s="10">
        <v>2847</v>
      </c>
      <c r="G77" s="10">
        <v>2870</v>
      </c>
      <c r="H77" s="10">
        <v>2893</v>
      </c>
      <c r="I77" s="11">
        <v>2917</v>
      </c>
      <c r="J77" s="12">
        <f t="shared" si="6"/>
        <v>24</v>
      </c>
      <c r="K77" s="13">
        <f t="shared" si="7"/>
        <v>0.00829588662288282</v>
      </c>
      <c r="L77" s="14">
        <f t="shared" si="8"/>
        <v>74</v>
      </c>
      <c r="M77" s="12">
        <f t="shared" si="9"/>
        <v>97</v>
      </c>
      <c r="N77" s="13">
        <f t="shared" si="10"/>
        <v>0.03439716312056738</v>
      </c>
      <c r="O77" s="14">
        <f t="shared" si="11"/>
        <v>144</v>
      </c>
    </row>
    <row r="78" spans="1:15" ht="15">
      <c r="A78" s="6" t="s">
        <v>191</v>
      </c>
      <c r="B78" s="7" t="s">
        <v>11</v>
      </c>
      <c r="C78" s="8">
        <v>6045</v>
      </c>
      <c r="D78" s="9">
        <v>6056</v>
      </c>
      <c r="E78" s="10">
        <v>6082</v>
      </c>
      <c r="F78" s="10">
        <v>6112</v>
      </c>
      <c r="G78" s="10">
        <v>6172</v>
      </c>
      <c r="H78" s="10">
        <v>6216</v>
      </c>
      <c r="I78" s="11">
        <v>6267</v>
      </c>
      <c r="J78" s="12">
        <f t="shared" si="6"/>
        <v>51</v>
      </c>
      <c r="K78" s="13">
        <f t="shared" si="7"/>
        <v>0.008204633204633204</v>
      </c>
      <c r="L78" s="14">
        <f t="shared" si="8"/>
        <v>75</v>
      </c>
      <c r="M78" s="12">
        <f t="shared" si="9"/>
        <v>222</v>
      </c>
      <c r="N78" s="13">
        <f t="shared" si="10"/>
        <v>0.03672456575682382</v>
      </c>
      <c r="O78" s="14">
        <f t="shared" si="11"/>
        <v>129</v>
      </c>
    </row>
    <row r="79" spans="1:15" ht="15">
      <c r="A79" s="6" t="s">
        <v>344</v>
      </c>
      <c r="B79" s="7" t="s">
        <v>30</v>
      </c>
      <c r="C79" s="8">
        <v>18272</v>
      </c>
      <c r="D79" s="9">
        <v>18281</v>
      </c>
      <c r="E79" s="10">
        <v>18407</v>
      </c>
      <c r="F79" s="10">
        <v>18385</v>
      </c>
      <c r="G79" s="10">
        <v>18614</v>
      </c>
      <c r="H79" s="10">
        <v>18781</v>
      </c>
      <c r="I79" s="11">
        <v>18934</v>
      </c>
      <c r="J79" s="12">
        <f t="shared" si="6"/>
        <v>153</v>
      </c>
      <c r="K79" s="13">
        <f t="shared" si="7"/>
        <v>0.008146531068633193</v>
      </c>
      <c r="L79" s="14">
        <f t="shared" si="8"/>
        <v>76</v>
      </c>
      <c r="M79" s="12">
        <f t="shared" si="9"/>
        <v>662</v>
      </c>
      <c r="N79" s="13">
        <f t="shared" si="10"/>
        <v>0.03623029772329247</v>
      </c>
      <c r="O79" s="14">
        <f t="shared" si="11"/>
        <v>133</v>
      </c>
    </row>
    <row r="80" spans="1:15" ht="15">
      <c r="A80" s="6" t="s">
        <v>313</v>
      </c>
      <c r="B80" s="7" t="s">
        <v>19</v>
      </c>
      <c r="C80" s="8">
        <v>485</v>
      </c>
      <c r="D80" s="9">
        <v>485</v>
      </c>
      <c r="E80" s="10">
        <v>487</v>
      </c>
      <c r="F80" s="10">
        <v>489</v>
      </c>
      <c r="G80" s="10">
        <v>490</v>
      </c>
      <c r="H80" s="10">
        <v>492</v>
      </c>
      <c r="I80" s="11">
        <v>496</v>
      </c>
      <c r="J80" s="12">
        <f t="shared" si="6"/>
        <v>4</v>
      </c>
      <c r="K80" s="13">
        <f t="shared" si="7"/>
        <v>0.008130081300813009</v>
      </c>
      <c r="L80" s="14">
        <f t="shared" si="8"/>
        <v>77</v>
      </c>
      <c r="M80" s="12">
        <f t="shared" si="9"/>
        <v>11</v>
      </c>
      <c r="N80" s="13">
        <f t="shared" si="10"/>
        <v>0.02268041237113402</v>
      </c>
      <c r="O80" s="14">
        <f t="shared" si="11"/>
        <v>194</v>
      </c>
    </row>
    <row r="81" spans="1:15" ht="15">
      <c r="A81" s="6" t="s">
        <v>223</v>
      </c>
      <c r="B81" s="7" t="s">
        <v>22</v>
      </c>
      <c r="C81" s="8">
        <v>6666</v>
      </c>
      <c r="D81" s="9">
        <v>6683</v>
      </c>
      <c r="E81" s="10">
        <v>6733</v>
      </c>
      <c r="F81" s="10">
        <v>6777</v>
      </c>
      <c r="G81" s="10">
        <v>6859</v>
      </c>
      <c r="H81" s="10">
        <v>6916</v>
      </c>
      <c r="I81" s="11">
        <v>6971</v>
      </c>
      <c r="J81" s="12">
        <f t="shared" si="6"/>
        <v>55</v>
      </c>
      <c r="K81" s="13">
        <f t="shared" si="7"/>
        <v>0.007952573742047426</v>
      </c>
      <c r="L81" s="14">
        <f t="shared" si="8"/>
        <v>78</v>
      </c>
      <c r="M81" s="12">
        <f t="shared" si="9"/>
        <v>305</v>
      </c>
      <c r="N81" s="13">
        <f t="shared" si="10"/>
        <v>0.04575457545754576</v>
      </c>
      <c r="O81" s="14">
        <f t="shared" si="11"/>
        <v>92</v>
      </c>
    </row>
    <row r="82" spans="1:15" ht="15">
      <c r="A82" s="6" t="s">
        <v>124</v>
      </c>
      <c r="B82" s="7" t="s">
        <v>22</v>
      </c>
      <c r="C82" s="8">
        <v>8183</v>
      </c>
      <c r="D82" s="9">
        <v>8210</v>
      </c>
      <c r="E82" s="10">
        <v>8299</v>
      </c>
      <c r="F82" s="10">
        <v>8376</v>
      </c>
      <c r="G82" s="10">
        <v>8462</v>
      </c>
      <c r="H82" s="10">
        <v>8517</v>
      </c>
      <c r="I82" s="11">
        <v>8584</v>
      </c>
      <c r="J82" s="12">
        <f t="shared" si="6"/>
        <v>67</v>
      </c>
      <c r="K82" s="13">
        <f t="shared" si="7"/>
        <v>0.007866619701772925</v>
      </c>
      <c r="L82" s="14">
        <f t="shared" si="8"/>
        <v>79</v>
      </c>
      <c r="M82" s="12">
        <f t="shared" si="9"/>
        <v>401</v>
      </c>
      <c r="N82" s="13">
        <f t="shared" si="10"/>
        <v>0.04900403275082488</v>
      </c>
      <c r="O82" s="14">
        <f t="shared" si="11"/>
        <v>85</v>
      </c>
    </row>
    <row r="83" spans="1:15" ht="15">
      <c r="A83" s="6" t="s">
        <v>230</v>
      </c>
      <c r="B83" s="7" t="s">
        <v>13</v>
      </c>
      <c r="C83" s="8">
        <v>14892</v>
      </c>
      <c r="D83" s="9">
        <v>14928</v>
      </c>
      <c r="E83" s="10">
        <v>15098</v>
      </c>
      <c r="F83" s="10">
        <v>15275</v>
      </c>
      <c r="G83" s="10">
        <v>15408</v>
      </c>
      <c r="H83" s="10">
        <v>15516</v>
      </c>
      <c r="I83" s="11">
        <v>15636</v>
      </c>
      <c r="J83" s="12">
        <f t="shared" si="6"/>
        <v>120</v>
      </c>
      <c r="K83" s="13">
        <f t="shared" si="7"/>
        <v>0.007733952049497293</v>
      </c>
      <c r="L83" s="14">
        <f t="shared" si="8"/>
        <v>80</v>
      </c>
      <c r="M83" s="12">
        <f t="shared" si="9"/>
        <v>744</v>
      </c>
      <c r="N83" s="13">
        <f t="shared" si="10"/>
        <v>0.0499597099113618</v>
      </c>
      <c r="O83" s="14">
        <f t="shared" si="11"/>
        <v>80</v>
      </c>
    </row>
    <row r="84" spans="1:15" ht="15">
      <c r="A84" s="6" t="s">
        <v>22</v>
      </c>
      <c r="B84" s="7" t="s">
        <v>22</v>
      </c>
      <c r="C84" s="8">
        <v>3504</v>
      </c>
      <c r="D84" s="9">
        <v>3514</v>
      </c>
      <c r="E84" s="10">
        <v>3562</v>
      </c>
      <c r="F84" s="10">
        <v>3583</v>
      </c>
      <c r="G84" s="10">
        <v>3608</v>
      </c>
      <c r="H84" s="10">
        <v>3633</v>
      </c>
      <c r="I84" s="11">
        <v>3661</v>
      </c>
      <c r="J84" s="12">
        <f t="shared" si="6"/>
        <v>28</v>
      </c>
      <c r="K84" s="13">
        <f t="shared" si="7"/>
        <v>0.007707129094412331</v>
      </c>
      <c r="L84" s="14">
        <f t="shared" si="8"/>
        <v>81</v>
      </c>
      <c r="M84" s="12">
        <f t="shared" si="9"/>
        <v>157</v>
      </c>
      <c r="N84" s="13">
        <f t="shared" si="10"/>
        <v>0.04480593607305936</v>
      </c>
      <c r="O84" s="14">
        <f t="shared" si="11"/>
        <v>96</v>
      </c>
    </row>
    <row r="85" spans="1:15" ht="15">
      <c r="A85" s="6" t="s">
        <v>233</v>
      </c>
      <c r="B85" s="7" t="s">
        <v>30</v>
      </c>
      <c r="C85" s="8">
        <v>15707</v>
      </c>
      <c r="D85" s="9">
        <v>15730</v>
      </c>
      <c r="E85" s="10">
        <v>15888</v>
      </c>
      <c r="F85" s="10">
        <v>16162</v>
      </c>
      <c r="G85" s="10">
        <v>16315</v>
      </c>
      <c r="H85" s="10">
        <v>16418</v>
      </c>
      <c r="I85" s="11">
        <v>16544</v>
      </c>
      <c r="J85" s="12">
        <f t="shared" si="6"/>
        <v>126</v>
      </c>
      <c r="K85" s="13">
        <f t="shared" si="7"/>
        <v>0.007674503593616762</v>
      </c>
      <c r="L85" s="14">
        <f t="shared" si="8"/>
        <v>82</v>
      </c>
      <c r="M85" s="12">
        <f t="shared" si="9"/>
        <v>837</v>
      </c>
      <c r="N85" s="13">
        <f t="shared" si="10"/>
        <v>0.05328834277710575</v>
      </c>
      <c r="O85" s="14">
        <f t="shared" si="11"/>
        <v>70</v>
      </c>
    </row>
    <row r="86" spans="1:15" ht="15">
      <c r="A86" s="6" t="s">
        <v>249</v>
      </c>
      <c r="B86" s="7" t="s">
        <v>13</v>
      </c>
      <c r="C86" s="8">
        <v>11497</v>
      </c>
      <c r="D86" s="9">
        <v>11531</v>
      </c>
      <c r="E86" s="10">
        <v>11689</v>
      </c>
      <c r="F86" s="10">
        <v>11847</v>
      </c>
      <c r="G86" s="10">
        <v>11981</v>
      </c>
      <c r="H86" s="10">
        <v>12073</v>
      </c>
      <c r="I86" s="11">
        <v>12165</v>
      </c>
      <c r="J86" s="12">
        <f t="shared" si="6"/>
        <v>92</v>
      </c>
      <c r="K86" s="13">
        <f t="shared" si="7"/>
        <v>0.0076203097821585354</v>
      </c>
      <c r="L86" s="14">
        <f t="shared" si="8"/>
        <v>83</v>
      </c>
      <c r="M86" s="12">
        <f t="shared" si="9"/>
        <v>668</v>
      </c>
      <c r="N86" s="13">
        <f t="shared" si="10"/>
        <v>0.05810211359485083</v>
      </c>
      <c r="O86" s="14">
        <f t="shared" si="11"/>
        <v>55</v>
      </c>
    </row>
    <row r="87" spans="1:15" ht="15">
      <c r="A87" s="6" t="s">
        <v>320</v>
      </c>
      <c r="B87" s="7" t="s">
        <v>30</v>
      </c>
      <c r="C87" s="8">
        <v>13457</v>
      </c>
      <c r="D87" s="9">
        <v>13468</v>
      </c>
      <c r="E87" s="10">
        <v>13526</v>
      </c>
      <c r="F87" s="10">
        <v>13587</v>
      </c>
      <c r="G87" s="10">
        <v>13706</v>
      </c>
      <c r="H87" s="10">
        <v>13787</v>
      </c>
      <c r="I87" s="11">
        <v>13892</v>
      </c>
      <c r="J87" s="12">
        <f t="shared" si="6"/>
        <v>105</v>
      </c>
      <c r="K87" s="13">
        <f t="shared" si="7"/>
        <v>0.00761587002248495</v>
      </c>
      <c r="L87" s="14">
        <f t="shared" si="8"/>
        <v>84</v>
      </c>
      <c r="M87" s="12">
        <f t="shared" si="9"/>
        <v>435</v>
      </c>
      <c r="N87" s="13">
        <f t="shared" si="10"/>
        <v>0.03232518391914988</v>
      </c>
      <c r="O87" s="14">
        <f t="shared" si="11"/>
        <v>159</v>
      </c>
    </row>
    <row r="88" spans="1:15" ht="15">
      <c r="A88" s="6" t="s">
        <v>28</v>
      </c>
      <c r="B88" s="7" t="s">
        <v>13</v>
      </c>
      <c r="C88" s="8">
        <v>42844</v>
      </c>
      <c r="D88" s="9">
        <v>42919</v>
      </c>
      <c r="E88" s="10">
        <v>43316</v>
      </c>
      <c r="F88" s="10">
        <v>43757</v>
      </c>
      <c r="G88" s="10">
        <v>44204</v>
      </c>
      <c r="H88" s="10">
        <v>44477</v>
      </c>
      <c r="I88" s="11">
        <v>44815</v>
      </c>
      <c r="J88" s="12">
        <f t="shared" si="6"/>
        <v>338</v>
      </c>
      <c r="K88" s="13">
        <f t="shared" si="7"/>
        <v>0.007599433415023496</v>
      </c>
      <c r="L88" s="14">
        <f t="shared" si="8"/>
        <v>85</v>
      </c>
      <c r="M88" s="12">
        <f t="shared" si="9"/>
        <v>1971</v>
      </c>
      <c r="N88" s="13">
        <f t="shared" si="10"/>
        <v>0.046004107926430775</v>
      </c>
      <c r="O88" s="14">
        <f t="shared" si="11"/>
        <v>91</v>
      </c>
    </row>
    <row r="89" spans="1:15" ht="15">
      <c r="A89" s="6" t="s">
        <v>190</v>
      </c>
      <c r="B89" s="7" t="s">
        <v>41</v>
      </c>
      <c r="C89" s="8">
        <v>14006</v>
      </c>
      <c r="D89" s="9">
        <v>14005</v>
      </c>
      <c r="E89" s="10">
        <v>13977</v>
      </c>
      <c r="F89" s="10">
        <v>13947</v>
      </c>
      <c r="G89" s="10">
        <v>13984</v>
      </c>
      <c r="H89" s="10">
        <v>14048</v>
      </c>
      <c r="I89" s="11">
        <v>14154</v>
      </c>
      <c r="J89" s="12">
        <f t="shared" si="6"/>
        <v>106</v>
      </c>
      <c r="K89" s="13">
        <f t="shared" si="7"/>
        <v>0.007545558086560365</v>
      </c>
      <c r="L89" s="14">
        <f t="shared" si="8"/>
        <v>86</v>
      </c>
      <c r="M89" s="12">
        <f t="shared" si="9"/>
        <v>148</v>
      </c>
      <c r="N89" s="13">
        <f t="shared" si="10"/>
        <v>0.010566899900042838</v>
      </c>
      <c r="O89" s="14">
        <f t="shared" si="11"/>
        <v>248</v>
      </c>
    </row>
    <row r="90" spans="1:15" ht="15">
      <c r="A90" s="6" t="s">
        <v>25</v>
      </c>
      <c r="B90" s="7" t="s">
        <v>22</v>
      </c>
      <c r="C90" s="8">
        <v>33209</v>
      </c>
      <c r="D90" s="9">
        <v>33292</v>
      </c>
      <c r="E90" s="10">
        <v>33871</v>
      </c>
      <c r="F90" s="10">
        <v>34171</v>
      </c>
      <c r="G90" s="10">
        <v>34746</v>
      </c>
      <c r="H90" s="10">
        <v>35035</v>
      </c>
      <c r="I90" s="11">
        <v>35299</v>
      </c>
      <c r="J90" s="12">
        <f t="shared" si="6"/>
        <v>264</v>
      </c>
      <c r="K90" s="13">
        <f t="shared" si="7"/>
        <v>0.0075353218210361065</v>
      </c>
      <c r="L90" s="14">
        <f t="shared" si="8"/>
        <v>87</v>
      </c>
      <c r="M90" s="12">
        <f t="shared" si="9"/>
        <v>2090</v>
      </c>
      <c r="N90" s="13">
        <f t="shared" si="10"/>
        <v>0.06293474660483604</v>
      </c>
      <c r="O90" s="14">
        <f t="shared" si="11"/>
        <v>44</v>
      </c>
    </row>
    <row r="91" spans="1:15" ht="15">
      <c r="A91" s="6" t="s">
        <v>252</v>
      </c>
      <c r="B91" s="7" t="s">
        <v>30</v>
      </c>
      <c r="C91" s="8">
        <v>1689</v>
      </c>
      <c r="D91" s="9">
        <v>1690</v>
      </c>
      <c r="E91" s="10">
        <v>1699</v>
      </c>
      <c r="F91" s="10">
        <v>1713</v>
      </c>
      <c r="G91" s="10">
        <v>1727</v>
      </c>
      <c r="H91" s="10">
        <v>1734</v>
      </c>
      <c r="I91" s="11">
        <v>1747</v>
      </c>
      <c r="J91" s="12">
        <f t="shared" si="6"/>
        <v>13</v>
      </c>
      <c r="K91" s="13">
        <f t="shared" si="7"/>
        <v>0.007497116493656286</v>
      </c>
      <c r="L91" s="14">
        <f t="shared" si="8"/>
        <v>88</v>
      </c>
      <c r="M91" s="12">
        <f t="shared" si="9"/>
        <v>58</v>
      </c>
      <c r="N91" s="13">
        <f t="shared" si="10"/>
        <v>0.03433984606275903</v>
      </c>
      <c r="O91" s="14">
        <f t="shared" si="11"/>
        <v>146</v>
      </c>
    </row>
    <row r="92" spans="1:15" ht="15">
      <c r="A92" s="6" t="s">
        <v>261</v>
      </c>
      <c r="B92" s="7" t="s">
        <v>15</v>
      </c>
      <c r="C92" s="8">
        <v>13383</v>
      </c>
      <c r="D92" s="9">
        <v>13393</v>
      </c>
      <c r="E92" s="10">
        <v>13433</v>
      </c>
      <c r="F92" s="10">
        <v>13490</v>
      </c>
      <c r="G92" s="10">
        <v>13558</v>
      </c>
      <c r="H92" s="10">
        <v>13695</v>
      </c>
      <c r="I92" s="11">
        <v>13797</v>
      </c>
      <c r="J92" s="12">
        <f t="shared" si="6"/>
        <v>102</v>
      </c>
      <c r="K92" s="13">
        <f t="shared" si="7"/>
        <v>0.007447973713033954</v>
      </c>
      <c r="L92" s="14">
        <f t="shared" si="8"/>
        <v>89</v>
      </c>
      <c r="M92" s="12">
        <f t="shared" si="9"/>
        <v>414</v>
      </c>
      <c r="N92" s="13">
        <f t="shared" si="10"/>
        <v>0.03093476798924008</v>
      </c>
      <c r="O92" s="14">
        <f t="shared" si="11"/>
        <v>164</v>
      </c>
    </row>
    <row r="93" spans="1:15" ht="15">
      <c r="A93" s="6" t="s">
        <v>306</v>
      </c>
      <c r="B93" s="7" t="s">
        <v>30</v>
      </c>
      <c r="C93" s="8">
        <v>8964</v>
      </c>
      <c r="D93" s="9">
        <v>8972</v>
      </c>
      <c r="E93" s="10">
        <v>9020</v>
      </c>
      <c r="F93" s="10">
        <v>9079</v>
      </c>
      <c r="G93" s="10">
        <v>9142</v>
      </c>
      <c r="H93" s="10">
        <v>9204</v>
      </c>
      <c r="I93" s="11">
        <v>9272</v>
      </c>
      <c r="J93" s="12">
        <f t="shared" si="6"/>
        <v>68</v>
      </c>
      <c r="K93" s="13">
        <f t="shared" si="7"/>
        <v>0.007388092133854845</v>
      </c>
      <c r="L93" s="14">
        <f t="shared" si="8"/>
        <v>90</v>
      </c>
      <c r="M93" s="12">
        <f t="shared" si="9"/>
        <v>308</v>
      </c>
      <c r="N93" s="13">
        <f t="shared" si="10"/>
        <v>0.03435966086568496</v>
      </c>
      <c r="O93" s="14">
        <f t="shared" si="11"/>
        <v>145</v>
      </c>
    </row>
    <row r="94" spans="1:15" ht="15">
      <c r="A94" s="6" t="s">
        <v>164</v>
      </c>
      <c r="B94" s="7" t="s">
        <v>11</v>
      </c>
      <c r="C94" s="8">
        <v>10602</v>
      </c>
      <c r="D94" s="9">
        <v>10717</v>
      </c>
      <c r="E94" s="10">
        <v>10787</v>
      </c>
      <c r="F94" s="10">
        <v>10887</v>
      </c>
      <c r="G94" s="10">
        <v>11181</v>
      </c>
      <c r="H94" s="10">
        <v>11255</v>
      </c>
      <c r="I94" s="11">
        <v>11338</v>
      </c>
      <c r="J94" s="12">
        <f t="shared" si="6"/>
        <v>83</v>
      </c>
      <c r="K94" s="13">
        <f t="shared" si="7"/>
        <v>0.007374500222123501</v>
      </c>
      <c r="L94" s="14">
        <f t="shared" si="8"/>
        <v>91</v>
      </c>
      <c r="M94" s="12">
        <f t="shared" si="9"/>
        <v>736</v>
      </c>
      <c r="N94" s="13">
        <f t="shared" si="10"/>
        <v>0.06942086398792681</v>
      </c>
      <c r="O94" s="14">
        <f t="shared" si="11"/>
        <v>36</v>
      </c>
    </row>
    <row r="95" spans="1:15" ht="15">
      <c r="A95" s="6" t="s">
        <v>76</v>
      </c>
      <c r="B95" s="7" t="s">
        <v>30</v>
      </c>
      <c r="C95" s="8">
        <v>12981</v>
      </c>
      <c r="D95" s="9">
        <v>12999</v>
      </c>
      <c r="E95" s="10">
        <v>13058</v>
      </c>
      <c r="F95" s="10">
        <v>13125</v>
      </c>
      <c r="G95" s="10">
        <v>13184</v>
      </c>
      <c r="H95" s="10">
        <v>13308</v>
      </c>
      <c r="I95" s="11">
        <v>13406</v>
      </c>
      <c r="J95" s="12">
        <f t="shared" si="6"/>
        <v>98</v>
      </c>
      <c r="K95" s="13">
        <f t="shared" si="7"/>
        <v>0.007363991584009618</v>
      </c>
      <c r="L95" s="14">
        <f t="shared" si="8"/>
        <v>92</v>
      </c>
      <c r="M95" s="12">
        <f t="shared" si="9"/>
        <v>425</v>
      </c>
      <c r="N95" s="13">
        <f t="shared" si="10"/>
        <v>0.03274015869347508</v>
      </c>
      <c r="O95" s="14">
        <f t="shared" si="11"/>
        <v>155</v>
      </c>
    </row>
    <row r="96" spans="1:15" ht="15">
      <c r="A96" s="6" t="s">
        <v>104</v>
      </c>
      <c r="B96" s="7" t="s">
        <v>11</v>
      </c>
      <c r="C96" s="8">
        <v>15059</v>
      </c>
      <c r="D96" s="9">
        <v>15081</v>
      </c>
      <c r="E96" s="10">
        <v>15108</v>
      </c>
      <c r="F96" s="10">
        <v>15155</v>
      </c>
      <c r="G96" s="10">
        <v>15286</v>
      </c>
      <c r="H96" s="10">
        <v>15370</v>
      </c>
      <c r="I96" s="11">
        <v>15483</v>
      </c>
      <c r="J96" s="12">
        <f t="shared" si="6"/>
        <v>113</v>
      </c>
      <c r="K96" s="13">
        <f t="shared" si="7"/>
        <v>0.007351984385165908</v>
      </c>
      <c r="L96" s="14">
        <f t="shared" si="8"/>
        <v>93</v>
      </c>
      <c r="M96" s="12">
        <f t="shared" si="9"/>
        <v>424</v>
      </c>
      <c r="N96" s="13">
        <f t="shared" si="10"/>
        <v>0.02815592004781194</v>
      </c>
      <c r="O96" s="14">
        <f t="shared" si="11"/>
        <v>168</v>
      </c>
    </row>
    <row r="97" spans="1:15" ht="15">
      <c r="A97" s="6" t="s">
        <v>304</v>
      </c>
      <c r="B97" s="7" t="s">
        <v>13</v>
      </c>
      <c r="C97" s="8">
        <v>17659</v>
      </c>
      <c r="D97" s="9">
        <v>17689</v>
      </c>
      <c r="E97" s="10">
        <v>17919</v>
      </c>
      <c r="F97" s="10">
        <v>18127</v>
      </c>
      <c r="G97" s="10">
        <v>18389</v>
      </c>
      <c r="H97" s="10">
        <v>18737</v>
      </c>
      <c r="I97" s="11">
        <v>18874</v>
      </c>
      <c r="J97" s="12">
        <f t="shared" si="6"/>
        <v>137</v>
      </c>
      <c r="K97" s="13">
        <f t="shared" si="7"/>
        <v>0.0073117361370550246</v>
      </c>
      <c r="L97" s="14">
        <f t="shared" si="8"/>
        <v>94</v>
      </c>
      <c r="M97" s="12">
        <f t="shared" si="9"/>
        <v>1215</v>
      </c>
      <c r="N97" s="13">
        <f t="shared" si="10"/>
        <v>0.06880344300356758</v>
      </c>
      <c r="O97" s="14">
        <f t="shared" si="11"/>
        <v>37</v>
      </c>
    </row>
    <row r="98" spans="1:15" ht="15">
      <c r="A98" s="6" t="s">
        <v>205</v>
      </c>
      <c r="B98" s="7" t="s">
        <v>39</v>
      </c>
      <c r="C98" s="8">
        <v>7891</v>
      </c>
      <c r="D98" s="9">
        <v>7903</v>
      </c>
      <c r="E98" s="10">
        <v>7968</v>
      </c>
      <c r="F98" s="10">
        <v>8012</v>
      </c>
      <c r="G98" s="10">
        <v>8066</v>
      </c>
      <c r="H98" s="10">
        <v>8110</v>
      </c>
      <c r="I98" s="11">
        <v>8169</v>
      </c>
      <c r="J98" s="12">
        <f t="shared" si="6"/>
        <v>59</v>
      </c>
      <c r="K98" s="13">
        <f t="shared" si="7"/>
        <v>0.007274969173859433</v>
      </c>
      <c r="L98" s="14">
        <f t="shared" si="8"/>
        <v>95</v>
      </c>
      <c r="M98" s="12">
        <f t="shared" si="9"/>
        <v>278</v>
      </c>
      <c r="N98" s="13">
        <f t="shared" si="10"/>
        <v>0.03523000887086554</v>
      </c>
      <c r="O98" s="14">
        <f t="shared" si="11"/>
        <v>137</v>
      </c>
    </row>
    <row r="99" spans="1:15" ht="15">
      <c r="A99" s="6" t="s">
        <v>358</v>
      </c>
      <c r="B99" s="7" t="s">
        <v>13</v>
      </c>
      <c r="C99" s="8">
        <v>22325</v>
      </c>
      <c r="D99" s="9">
        <v>22381</v>
      </c>
      <c r="E99" s="10">
        <v>22670</v>
      </c>
      <c r="F99" s="10">
        <v>22964</v>
      </c>
      <c r="G99" s="10">
        <v>23199</v>
      </c>
      <c r="H99" s="10">
        <v>23367</v>
      </c>
      <c r="I99" s="11">
        <v>23534</v>
      </c>
      <c r="J99" s="12">
        <f t="shared" si="6"/>
        <v>167</v>
      </c>
      <c r="K99" s="13">
        <f t="shared" si="7"/>
        <v>0.0071468310009842944</v>
      </c>
      <c r="L99" s="14">
        <f t="shared" si="8"/>
        <v>96</v>
      </c>
      <c r="M99" s="12">
        <f t="shared" si="9"/>
        <v>1209</v>
      </c>
      <c r="N99" s="13">
        <f t="shared" si="10"/>
        <v>0.054154535274356104</v>
      </c>
      <c r="O99" s="14">
        <f t="shared" si="11"/>
        <v>65</v>
      </c>
    </row>
    <row r="100" spans="1:15" ht="15">
      <c r="A100" s="6" t="s">
        <v>227</v>
      </c>
      <c r="B100" s="7" t="s">
        <v>22</v>
      </c>
      <c r="C100" s="8">
        <v>28352</v>
      </c>
      <c r="D100" s="9">
        <v>28435</v>
      </c>
      <c r="E100" s="10">
        <v>28780</v>
      </c>
      <c r="F100" s="10">
        <v>29033</v>
      </c>
      <c r="G100" s="10">
        <v>29276</v>
      </c>
      <c r="H100" s="10">
        <v>29514</v>
      </c>
      <c r="I100" s="11">
        <v>29721</v>
      </c>
      <c r="J100" s="12">
        <f t="shared" si="6"/>
        <v>207</v>
      </c>
      <c r="K100" s="13">
        <f t="shared" si="7"/>
        <v>0.007013620654604594</v>
      </c>
      <c r="L100" s="14">
        <f t="shared" si="8"/>
        <v>97</v>
      </c>
      <c r="M100" s="12">
        <f t="shared" si="9"/>
        <v>1369</v>
      </c>
      <c r="N100" s="13">
        <f t="shared" si="10"/>
        <v>0.04828583521444695</v>
      </c>
      <c r="O100" s="14">
        <f t="shared" si="11"/>
        <v>88</v>
      </c>
    </row>
    <row r="101" spans="1:15" ht="15">
      <c r="A101" s="6" t="s">
        <v>21</v>
      </c>
      <c r="B101" s="7" t="s">
        <v>22</v>
      </c>
      <c r="C101" s="8">
        <v>16283</v>
      </c>
      <c r="D101" s="9">
        <v>16323</v>
      </c>
      <c r="E101" s="10">
        <v>16447</v>
      </c>
      <c r="F101" s="10">
        <v>16569</v>
      </c>
      <c r="G101" s="10">
        <v>16789</v>
      </c>
      <c r="H101" s="10">
        <v>17294</v>
      </c>
      <c r="I101" s="11">
        <v>17414</v>
      </c>
      <c r="J101" s="12">
        <f t="shared" si="6"/>
        <v>120</v>
      </c>
      <c r="K101" s="13">
        <f t="shared" si="7"/>
        <v>0.006938822713079681</v>
      </c>
      <c r="L101" s="14">
        <f t="shared" si="8"/>
        <v>98</v>
      </c>
      <c r="M101" s="12">
        <f t="shared" si="9"/>
        <v>1131</v>
      </c>
      <c r="N101" s="13">
        <f t="shared" si="10"/>
        <v>0.06945894491187128</v>
      </c>
      <c r="O101" s="14">
        <f t="shared" si="11"/>
        <v>35</v>
      </c>
    </row>
    <row r="102" spans="1:15" ht="15">
      <c r="A102" s="6" t="s">
        <v>165</v>
      </c>
      <c r="B102" s="7" t="s">
        <v>30</v>
      </c>
      <c r="C102" s="8">
        <v>8055</v>
      </c>
      <c r="D102" s="9">
        <v>8067</v>
      </c>
      <c r="E102" s="10">
        <v>7927</v>
      </c>
      <c r="F102" s="10">
        <v>7959</v>
      </c>
      <c r="G102" s="10">
        <v>8063</v>
      </c>
      <c r="H102" s="10">
        <v>8111</v>
      </c>
      <c r="I102" s="11">
        <v>8166</v>
      </c>
      <c r="J102" s="12">
        <f t="shared" si="6"/>
        <v>55</v>
      </c>
      <c r="K102" s="13">
        <f t="shared" si="7"/>
        <v>0.0067809148070521515</v>
      </c>
      <c r="L102" s="14">
        <f t="shared" si="8"/>
        <v>99</v>
      </c>
      <c r="M102" s="12">
        <f t="shared" si="9"/>
        <v>111</v>
      </c>
      <c r="N102" s="13">
        <f t="shared" si="10"/>
        <v>0.013780260707635009</v>
      </c>
      <c r="O102" s="14">
        <f t="shared" si="11"/>
        <v>241</v>
      </c>
    </row>
    <row r="103" spans="1:15" ht="15">
      <c r="A103" s="6" t="s">
        <v>364</v>
      </c>
      <c r="B103" s="7" t="s">
        <v>24</v>
      </c>
      <c r="C103" s="8">
        <v>1156</v>
      </c>
      <c r="D103" s="9">
        <v>1158</v>
      </c>
      <c r="E103" s="10">
        <v>1164</v>
      </c>
      <c r="F103" s="10">
        <v>1171</v>
      </c>
      <c r="G103" s="10">
        <v>1176</v>
      </c>
      <c r="H103" s="10">
        <v>1180</v>
      </c>
      <c r="I103" s="11">
        <v>1188</v>
      </c>
      <c r="J103" s="12">
        <f t="shared" si="6"/>
        <v>8</v>
      </c>
      <c r="K103" s="13">
        <f t="shared" si="7"/>
        <v>0.006779661016949152</v>
      </c>
      <c r="L103" s="14">
        <f t="shared" si="8"/>
        <v>100</v>
      </c>
      <c r="M103" s="12">
        <f t="shared" si="9"/>
        <v>32</v>
      </c>
      <c r="N103" s="13">
        <f t="shared" si="10"/>
        <v>0.02768166089965398</v>
      </c>
      <c r="O103" s="14">
        <f t="shared" si="11"/>
        <v>170</v>
      </c>
    </row>
    <row r="104" spans="1:15" ht="15">
      <c r="A104" s="6" t="s">
        <v>362</v>
      </c>
      <c r="B104" s="7" t="s">
        <v>57</v>
      </c>
      <c r="C104" s="8">
        <v>17497</v>
      </c>
      <c r="D104" s="9">
        <v>17518</v>
      </c>
      <c r="E104" s="10">
        <v>17749</v>
      </c>
      <c r="F104" s="10">
        <v>17881</v>
      </c>
      <c r="G104" s="10">
        <v>17979</v>
      </c>
      <c r="H104" s="10">
        <v>18042</v>
      </c>
      <c r="I104" s="11">
        <v>18164</v>
      </c>
      <c r="J104" s="12">
        <f t="shared" si="6"/>
        <v>122</v>
      </c>
      <c r="K104" s="13">
        <f t="shared" si="7"/>
        <v>0.006761999778295089</v>
      </c>
      <c r="L104" s="14">
        <f t="shared" si="8"/>
        <v>101</v>
      </c>
      <c r="M104" s="12">
        <f t="shared" si="9"/>
        <v>667</v>
      </c>
      <c r="N104" s="13">
        <f t="shared" si="10"/>
        <v>0.038120820712122076</v>
      </c>
      <c r="O104" s="14">
        <f t="shared" si="11"/>
        <v>123</v>
      </c>
    </row>
    <row r="105" spans="1:15" ht="15">
      <c r="A105" s="6" t="s">
        <v>308</v>
      </c>
      <c r="B105" s="7" t="s">
        <v>15</v>
      </c>
      <c r="C105" s="8">
        <v>15865</v>
      </c>
      <c r="D105" s="9">
        <v>15879</v>
      </c>
      <c r="E105" s="10">
        <v>15933</v>
      </c>
      <c r="F105" s="10">
        <v>16009</v>
      </c>
      <c r="G105" s="10">
        <v>16074</v>
      </c>
      <c r="H105" s="10">
        <v>16277</v>
      </c>
      <c r="I105" s="11">
        <v>16387</v>
      </c>
      <c r="J105" s="12">
        <f t="shared" si="6"/>
        <v>110</v>
      </c>
      <c r="K105" s="13">
        <f t="shared" si="7"/>
        <v>0.006758002088837009</v>
      </c>
      <c r="L105" s="14">
        <f t="shared" si="8"/>
        <v>102</v>
      </c>
      <c r="M105" s="12">
        <f t="shared" si="9"/>
        <v>522</v>
      </c>
      <c r="N105" s="13">
        <f t="shared" si="10"/>
        <v>0.0329026158209896</v>
      </c>
      <c r="O105" s="14">
        <f t="shared" si="11"/>
        <v>154</v>
      </c>
    </row>
    <row r="106" spans="1:15" ht="15">
      <c r="A106" s="6" t="s">
        <v>184</v>
      </c>
      <c r="B106" s="7" t="s">
        <v>22</v>
      </c>
      <c r="C106" s="8">
        <v>5136</v>
      </c>
      <c r="D106" s="9">
        <v>5145</v>
      </c>
      <c r="E106" s="10">
        <v>5201</v>
      </c>
      <c r="F106" s="10">
        <v>5240</v>
      </c>
      <c r="G106" s="10">
        <v>5287</v>
      </c>
      <c r="H106" s="10">
        <v>5330</v>
      </c>
      <c r="I106" s="11">
        <v>5366</v>
      </c>
      <c r="J106" s="12">
        <f t="shared" si="6"/>
        <v>36</v>
      </c>
      <c r="K106" s="13">
        <f t="shared" si="7"/>
        <v>0.00675422138836773</v>
      </c>
      <c r="L106" s="14">
        <f t="shared" si="8"/>
        <v>103</v>
      </c>
      <c r="M106" s="12">
        <f t="shared" si="9"/>
        <v>230</v>
      </c>
      <c r="N106" s="13">
        <f t="shared" si="10"/>
        <v>0.04478193146417445</v>
      </c>
      <c r="O106" s="14">
        <f t="shared" si="11"/>
        <v>97</v>
      </c>
    </row>
    <row r="107" spans="1:15" ht="15">
      <c r="A107" s="6" t="s">
        <v>52</v>
      </c>
      <c r="B107" s="7" t="s">
        <v>13</v>
      </c>
      <c r="C107" s="8">
        <v>40243</v>
      </c>
      <c r="D107" s="9">
        <v>40396</v>
      </c>
      <c r="E107" s="10">
        <v>41059</v>
      </c>
      <c r="F107" s="10">
        <v>41489</v>
      </c>
      <c r="G107" s="10">
        <v>42062</v>
      </c>
      <c r="H107" s="10">
        <v>42403</v>
      </c>
      <c r="I107" s="11">
        <v>42683</v>
      </c>
      <c r="J107" s="12">
        <f t="shared" si="6"/>
        <v>280</v>
      </c>
      <c r="K107" s="13">
        <f t="shared" si="7"/>
        <v>0.006603306369832323</v>
      </c>
      <c r="L107" s="14">
        <f t="shared" si="8"/>
        <v>104</v>
      </c>
      <c r="M107" s="12">
        <f t="shared" si="9"/>
        <v>2440</v>
      </c>
      <c r="N107" s="13">
        <f t="shared" si="10"/>
        <v>0.060631662649404866</v>
      </c>
      <c r="O107" s="14">
        <f t="shared" si="11"/>
        <v>50</v>
      </c>
    </row>
    <row r="108" spans="1:15" ht="15">
      <c r="A108" s="6" t="s">
        <v>105</v>
      </c>
      <c r="B108" s="7" t="s">
        <v>11</v>
      </c>
      <c r="C108" s="8">
        <v>13790</v>
      </c>
      <c r="D108" s="9">
        <v>13808</v>
      </c>
      <c r="E108" s="10">
        <v>13896</v>
      </c>
      <c r="F108" s="10">
        <v>13956</v>
      </c>
      <c r="G108" s="10">
        <v>14080</v>
      </c>
      <c r="H108" s="10">
        <v>14249</v>
      </c>
      <c r="I108" s="11">
        <v>14343</v>
      </c>
      <c r="J108" s="12">
        <f t="shared" si="6"/>
        <v>94</v>
      </c>
      <c r="K108" s="13">
        <f t="shared" si="7"/>
        <v>0.006596954172222612</v>
      </c>
      <c r="L108" s="14">
        <f t="shared" si="8"/>
        <v>105</v>
      </c>
      <c r="M108" s="12">
        <f t="shared" si="9"/>
        <v>553</v>
      </c>
      <c r="N108" s="13">
        <f t="shared" si="10"/>
        <v>0.04010152284263959</v>
      </c>
      <c r="O108" s="14">
        <f t="shared" si="11"/>
        <v>114</v>
      </c>
    </row>
    <row r="109" spans="1:15" ht="15">
      <c r="A109" s="6" t="s">
        <v>363</v>
      </c>
      <c r="B109" s="7" t="s">
        <v>13</v>
      </c>
      <c r="C109" s="8">
        <v>38134</v>
      </c>
      <c r="D109" s="9">
        <v>38284</v>
      </c>
      <c r="E109" s="10">
        <v>38630</v>
      </c>
      <c r="F109" s="10">
        <v>38873</v>
      </c>
      <c r="G109" s="10">
        <v>39162</v>
      </c>
      <c r="H109" s="10">
        <v>39298</v>
      </c>
      <c r="I109" s="11">
        <v>39555</v>
      </c>
      <c r="J109" s="12">
        <f t="shared" si="6"/>
        <v>257</v>
      </c>
      <c r="K109" s="13">
        <f t="shared" si="7"/>
        <v>0.006539773016438496</v>
      </c>
      <c r="L109" s="14">
        <f t="shared" si="8"/>
        <v>106</v>
      </c>
      <c r="M109" s="12">
        <f t="shared" si="9"/>
        <v>1421</v>
      </c>
      <c r="N109" s="13">
        <f t="shared" si="10"/>
        <v>0.03726333455708816</v>
      </c>
      <c r="O109" s="14">
        <f t="shared" si="11"/>
        <v>126</v>
      </c>
    </row>
    <row r="110" spans="1:15" ht="15">
      <c r="A110" s="6" t="s">
        <v>338</v>
      </c>
      <c r="B110" s="7" t="s">
        <v>11</v>
      </c>
      <c r="C110" s="8">
        <v>6916</v>
      </c>
      <c r="D110" s="9">
        <v>6926</v>
      </c>
      <c r="E110" s="10">
        <v>6935</v>
      </c>
      <c r="F110" s="10">
        <v>6936</v>
      </c>
      <c r="G110" s="10">
        <v>6997</v>
      </c>
      <c r="H110" s="10">
        <v>7048</v>
      </c>
      <c r="I110" s="11">
        <v>7094</v>
      </c>
      <c r="J110" s="12">
        <f t="shared" si="6"/>
        <v>46</v>
      </c>
      <c r="K110" s="13">
        <f t="shared" si="7"/>
        <v>0.0065266742338251985</v>
      </c>
      <c r="L110" s="14">
        <f t="shared" si="8"/>
        <v>107</v>
      </c>
      <c r="M110" s="12">
        <f t="shared" si="9"/>
        <v>178</v>
      </c>
      <c r="N110" s="13">
        <f t="shared" si="10"/>
        <v>0.02573742047426258</v>
      </c>
      <c r="O110" s="14">
        <f t="shared" si="11"/>
        <v>181</v>
      </c>
    </row>
    <row r="111" spans="1:15" ht="15">
      <c r="A111" s="6" t="s">
        <v>126</v>
      </c>
      <c r="B111" s="7" t="s">
        <v>22</v>
      </c>
      <c r="C111" s="8">
        <v>28789</v>
      </c>
      <c r="D111" s="9">
        <v>28862</v>
      </c>
      <c r="E111" s="10">
        <v>29018</v>
      </c>
      <c r="F111" s="10">
        <v>29201</v>
      </c>
      <c r="G111" s="10">
        <v>29413</v>
      </c>
      <c r="H111" s="10">
        <v>29590</v>
      </c>
      <c r="I111" s="11">
        <v>29781</v>
      </c>
      <c r="J111" s="12">
        <f t="shared" si="6"/>
        <v>191</v>
      </c>
      <c r="K111" s="13">
        <f t="shared" si="7"/>
        <v>0.006454883406556269</v>
      </c>
      <c r="L111" s="14">
        <f t="shared" si="8"/>
        <v>108</v>
      </c>
      <c r="M111" s="12">
        <f t="shared" si="9"/>
        <v>992</v>
      </c>
      <c r="N111" s="13">
        <f t="shared" si="10"/>
        <v>0.03445760533537115</v>
      </c>
      <c r="O111" s="14">
        <f t="shared" si="11"/>
        <v>142</v>
      </c>
    </row>
    <row r="112" spans="1:15" ht="15">
      <c r="A112" s="6" t="s">
        <v>298</v>
      </c>
      <c r="B112" s="7" t="s">
        <v>30</v>
      </c>
      <c r="C112" s="8">
        <v>7808</v>
      </c>
      <c r="D112" s="9">
        <v>7813</v>
      </c>
      <c r="E112" s="10">
        <v>7828</v>
      </c>
      <c r="F112" s="10">
        <v>7859</v>
      </c>
      <c r="G112" s="10">
        <v>7889</v>
      </c>
      <c r="H112" s="10">
        <v>7941</v>
      </c>
      <c r="I112" s="11">
        <v>7992</v>
      </c>
      <c r="J112" s="12">
        <f t="shared" si="6"/>
        <v>51</v>
      </c>
      <c r="K112" s="13">
        <f t="shared" si="7"/>
        <v>0.006422364941443143</v>
      </c>
      <c r="L112" s="14">
        <f t="shared" si="8"/>
        <v>109</v>
      </c>
      <c r="M112" s="12">
        <f t="shared" si="9"/>
        <v>184</v>
      </c>
      <c r="N112" s="13">
        <f t="shared" si="10"/>
        <v>0.0235655737704918</v>
      </c>
      <c r="O112" s="14">
        <f t="shared" si="11"/>
        <v>188</v>
      </c>
    </row>
    <row r="113" spans="1:15" ht="15">
      <c r="A113" s="6" t="s">
        <v>71</v>
      </c>
      <c r="B113" s="7" t="s">
        <v>13</v>
      </c>
      <c r="C113" s="8">
        <v>105201</v>
      </c>
      <c r="D113" s="9">
        <v>104979</v>
      </c>
      <c r="E113" s="10">
        <v>105743</v>
      </c>
      <c r="F113" s="10">
        <v>106048</v>
      </c>
      <c r="G113" s="10">
        <v>107705</v>
      </c>
      <c r="H113" s="10">
        <v>109700</v>
      </c>
      <c r="I113" s="11">
        <v>110402</v>
      </c>
      <c r="J113" s="12">
        <f t="shared" si="6"/>
        <v>702</v>
      </c>
      <c r="K113" s="13">
        <f t="shared" si="7"/>
        <v>0.0063992707383773925</v>
      </c>
      <c r="L113" s="14">
        <f t="shared" si="8"/>
        <v>110</v>
      </c>
      <c r="M113" s="12">
        <f t="shared" si="9"/>
        <v>5201</v>
      </c>
      <c r="N113" s="13">
        <f t="shared" si="10"/>
        <v>0.04943869354854041</v>
      </c>
      <c r="O113" s="14">
        <f t="shared" si="11"/>
        <v>83</v>
      </c>
    </row>
    <row r="114" spans="1:15" ht="15">
      <c r="A114" s="6" t="s">
        <v>149</v>
      </c>
      <c r="B114" s="7" t="s">
        <v>11</v>
      </c>
      <c r="C114" s="8">
        <v>22157</v>
      </c>
      <c r="D114" s="9">
        <v>22212</v>
      </c>
      <c r="E114" s="10">
        <v>22307</v>
      </c>
      <c r="F114" s="10">
        <v>22498</v>
      </c>
      <c r="G114" s="10">
        <v>22746</v>
      </c>
      <c r="H114" s="10">
        <v>22973</v>
      </c>
      <c r="I114" s="11">
        <v>23120</v>
      </c>
      <c r="J114" s="12">
        <f t="shared" si="6"/>
        <v>147</v>
      </c>
      <c r="K114" s="13">
        <f t="shared" si="7"/>
        <v>0.0063988160013929395</v>
      </c>
      <c r="L114" s="14">
        <f t="shared" si="8"/>
        <v>111</v>
      </c>
      <c r="M114" s="12">
        <f t="shared" si="9"/>
        <v>963</v>
      </c>
      <c r="N114" s="13">
        <f t="shared" si="10"/>
        <v>0.0434625626212935</v>
      </c>
      <c r="O114" s="14">
        <f t="shared" si="11"/>
        <v>101</v>
      </c>
    </row>
    <row r="115" spans="1:15" ht="15">
      <c r="A115" s="6" t="s">
        <v>59</v>
      </c>
      <c r="B115" s="7" t="s">
        <v>13</v>
      </c>
      <c r="C115" s="8">
        <v>4996</v>
      </c>
      <c r="D115" s="9">
        <v>5009</v>
      </c>
      <c r="E115" s="10">
        <v>5058</v>
      </c>
      <c r="F115" s="10">
        <v>5107</v>
      </c>
      <c r="G115" s="10">
        <v>5142</v>
      </c>
      <c r="H115" s="10">
        <v>5173</v>
      </c>
      <c r="I115" s="11">
        <v>5206</v>
      </c>
      <c r="J115" s="12">
        <f t="shared" si="6"/>
        <v>33</v>
      </c>
      <c r="K115" s="13">
        <f t="shared" si="7"/>
        <v>0.006379277015271603</v>
      </c>
      <c r="L115" s="14">
        <f t="shared" si="8"/>
        <v>112</v>
      </c>
      <c r="M115" s="12">
        <f t="shared" si="9"/>
        <v>210</v>
      </c>
      <c r="N115" s="13">
        <f t="shared" si="10"/>
        <v>0.042033626901521216</v>
      </c>
      <c r="O115" s="14">
        <f t="shared" si="11"/>
        <v>107</v>
      </c>
    </row>
    <row r="116" spans="1:15" ht="15">
      <c r="A116" s="6" t="s">
        <v>263</v>
      </c>
      <c r="B116" s="7" t="s">
        <v>15</v>
      </c>
      <c r="C116" s="8">
        <v>11608</v>
      </c>
      <c r="D116" s="9">
        <v>11627</v>
      </c>
      <c r="E116" s="10">
        <v>11669</v>
      </c>
      <c r="F116" s="10">
        <v>11735</v>
      </c>
      <c r="G116" s="10">
        <v>11827</v>
      </c>
      <c r="H116" s="10">
        <v>11932</v>
      </c>
      <c r="I116" s="11">
        <v>12008</v>
      </c>
      <c r="J116" s="12">
        <f t="shared" si="6"/>
        <v>76</v>
      </c>
      <c r="K116" s="13">
        <f t="shared" si="7"/>
        <v>0.006369426751592357</v>
      </c>
      <c r="L116" s="14">
        <f t="shared" si="8"/>
        <v>113</v>
      </c>
      <c r="M116" s="12">
        <f t="shared" si="9"/>
        <v>400</v>
      </c>
      <c r="N116" s="13">
        <f t="shared" si="10"/>
        <v>0.03445899379738112</v>
      </c>
      <c r="O116" s="14">
        <f t="shared" si="11"/>
        <v>141</v>
      </c>
    </row>
    <row r="117" spans="1:15" ht="15">
      <c r="A117" s="6" t="s">
        <v>146</v>
      </c>
      <c r="B117" s="7" t="s">
        <v>22</v>
      </c>
      <c r="C117" s="8">
        <v>60879</v>
      </c>
      <c r="D117" s="9">
        <v>60976</v>
      </c>
      <c r="E117" s="10">
        <v>61428</v>
      </c>
      <c r="F117" s="10">
        <v>61729</v>
      </c>
      <c r="G117" s="10">
        <v>62079</v>
      </c>
      <c r="H117" s="10">
        <v>62370</v>
      </c>
      <c r="I117" s="11">
        <v>62765</v>
      </c>
      <c r="J117" s="12">
        <f t="shared" si="6"/>
        <v>395</v>
      </c>
      <c r="K117" s="13">
        <f t="shared" si="7"/>
        <v>0.0063331729998396665</v>
      </c>
      <c r="L117" s="14">
        <f t="shared" si="8"/>
        <v>114</v>
      </c>
      <c r="M117" s="12">
        <f t="shared" si="9"/>
        <v>1886</v>
      </c>
      <c r="N117" s="13">
        <f t="shared" si="10"/>
        <v>0.030979483894282102</v>
      </c>
      <c r="O117" s="14">
        <f t="shared" si="11"/>
        <v>163</v>
      </c>
    </row>
    <row r="118" spans="1:15" ht="15">
      <c r="A118" s="6" t="s">
        <v>134</v>
      </c>
      <c r="B118" s="7" t="s">
        <v>13</v>
      </c>
      <c r="C118" s="8">
        <v>10646</v>
      </c>
      <c r="D118" s="9">
        <v>10681</v>
      </c>
      <c r="E118" s="10">
        <v>10908</v>
      </c>
      <c r="F118" s="10">
        <v>11031</v>
      </c>
      <c r="G118" s="10">
        <v>11137</v>
      </c>
      <c r="H118" s="10">
        <v>11225</v>
      </c>
      <c r="I118" s="11">
        <v>11296</v>
      </c>
      <c r="J118" s="12">
        <f t="shared" si="6"/>
        <v>71</v>
      </c>
      <c r="K118" s="13">
        <f t="shared" si="7"/>
        <v>0.0063251670378619155</v>
      </c>
      <c r="L118" s="14">
        <f t="shared" si="8"/>
        <v>115</v>
      </c>
      <c r="M118" s="12">
        <f t="shared" si="9"/>
        <v>650</v>
      </c>
      <c r="N118" s="13">
        <f t="shared" si="10"/>
        <v>0.061055795603982714</v>
      </c>
      <c r="O118" s="14">
        <f t="shared" si="11"/>
        <v>48</v>
      </c>
    </row>
    <row r="119" spans="1:15" ht="15">
      <c r="A119" s="6" t="s">
        <v>44</v>
      </c>
      <c r="B119" s="7" t="s">
        <v>13</v>
      </c>
      <c r="C119" s="8">
        <v>13320</v>
      </c>
      <c r="D119" s="9">
        <v>13345</v>
      </c>
      <c r="E119" s="10">
        <v>13540</v>
      </c>
      <c r="F119" s="10">
        <v>13787</v>
      </c>
      <c r="G119" s="10">
        <v>14058</v>
      </c>
      <c r="H119" s="10">
        <v>14082</v>
      </c>
      <c r="I119" s="11">
        <v>14171</v>
      </c>
      <c r="J119" s="12">
        <f t="shared" si="6"/>
        <v>89</v>
      </c>
      <c r="K119" s="13">
        <f t="shared" si="7"/>
        <v>0.00632012498224684</v>
      </c>
      <c r="L119" s="14">
        <f t="shared" si="8"/>
        <v>116</v>
      </c>
      <c r="M119" s="12">
        <f t="shared" si="9"/>
        <v>851</v>
      </c>
      <c r="N119" s="13">
        <f t="shared" si="10"/>
        <v>0.06388888888888888</v>
      </c>
      <c r="O119" s="14">
        <f t="shared" si="11"/>
        <v>42</v>
      </c>
    </row>
    <row r="120" spans="1:15" ht="15">
      <c r="A120" s="6" t="s">
        <v>287</v>
      </c>
      <c r="B120" s="7" t="s">
        <v>30</v>
      </c>
      <c r="C120" s="8">
        <v>35608</v>
      </c>
      <c r="D120" s="9">
        <v>35665</v>
      </c>
      <c r="E120" s="10">
        <v>35903</v>
      </c>
      <c r="F120" s="10">
        <v>36089</v>
      </c>
      <c r="G120" s="10">
        <v>36343</v>
      </c>
      <c r="H120" s="10">
        <v>36574</v>
      </c>
      <c r="I120" s="11">
        <v>36805</v>
      </c>
      <c r="J120" s="12">
        <f t="shared" si="6"/>
        <v>231</v>
      </c>
      <c r="K120" s="13">
        <f t="shared" si="7"/>
        <v>0.006315962158910702</v>
      </c>
      <c r="L120" s="14">
        <f t="shared" si="8"/>
        <v>117</v>
      </c>
      <c r="M120" s="12">
        <f t="shared" si="9"/>
        <v>1197</v>
      </c>
      <c r="N120" s="13">
        <f t="shared" si="10"/>
        <v>0.03361604133902494</v>
      </c>
      <c r="O120" s="14">
        <f t="shared" si="11"/>
        <v>150</v>
      </c>
    </row>
    <row r="121" spans="1:15" ht="15">
      <c r="A121" s="6" t="s">
        <v>349</v>
      </c>
      <c r="B121" s="7" t="s">
        <v>13</v>
      </c>
      <c r="C121" s="8">
        <v>11264</v>
      </c>
      <c r="D121" s="9">
        <v>11364</v>
      </c>
      <c r="E121" s="10">
        <v>11518</v>
      </c>
      <c r="F121" s="10">
        <v>11720</v>
      </c>
      <c r="G121" s="10">
        <v>11904</v>
      </c>
      <c r="H121" s="10">
        <v>11982</v>
      </c>
      <c r="I121" s="11">
        <v>12057</v>
      </c>
      <c r="J121" s="12">
        <f t="shared" si="6"/>
        <v>75</v>
      </c>
      <c r="K121" s="13">
        <f t="shared" si="7"/>
        <v>0.006259389083625438</v>
      </c>
      <c r="L121" s="14">
        <f t="shared" si="8"/>
        <v>118</v>
      </c>
      <c r="M121" s="12">
        <f t="shared" si="9"/>
        <v>793</v>
      </c>
      <c r="N121" s="13">
        <f t="shared" si="10"/>
        <v>0.07040127840909091</v>
      </c>
      <c r="O121" s="14">
        <f t="shared" si="11"/>
        <v>32</v>
      </c>
    </row>
    <row r="122" spans="1:15" ht="15">
      <c r="A122" s="6" t="s">
        <v>37</v>
      </c>
      <c r="B122" s="7" t="s">
        <v>30</v>
      </c>
      <c r="C122" s="8">
        <v>16188</v>
      </c>
      <c r="D122" s="9">
        <v>16195</v>
      </c>
      <c r="E122" s="10">
        <v>16237</v>
      </c>
      <c r="F122" s="10">
        <v>16285</v>
      </c>
      <c r="G122" s="10">
        <v>16337</v>
      </c>
      <c r="H122" s="10">
        <v>16414</v>
      </c>
      <c r="I122" s="11">
        <v>16516</v>
      </c>
      <c r="J122" s="12">
        <f t="shared" si="6"/>
        <v>102</v>
      </c>
      <c r="K122" s="13">
        <f t="shared" si="7"/>
        <v>0.0062142073839405385</v>
      </c>
      <c r="L122" s="14">
        <f t="shared" si="8"/>
        <v>119</v>
      </c>
      <c r="M122" s="12">
        <f t="shared" si="9"/>
        <v>328</v>
      </c>
      <c r="N122" s="13">
        <f t="shared" si="10"/>
        <v>0.02026192241166296</v>
      </c>
      <c r="O122" s="14">
        <f t="shared" si="11"/>
        <v>206</v>
      </c>
    </row>
    <row r="123" spans="1:15" ht="15">
      <c r="A123" s="6" t="s">
        <v>360</v>
      </c>
      <c r="B123" s="7" t="s">
        <v>13</v>
      </c>
      <c r="C123" s="8">
        <v>21374</v>
      </c>
      <c r="D123" s="9">
        <v>21417</v>
      </c>
      <c r="E123" s="10">
        <v>21602</v>
      </c>
      <c r="F123" s="10">
        <v>21895</v>
      </c>
      <c r="G123" s="10">
        <v>22159</v>
      </c>
      <c r="H123" s="10">
        <v>22279</v>
      </c>
      <c r="I123" s="11">
        <v>22417</v>
      </c>
      <c r="J123" s="12">
        <f t="shared" si="6"/>
        <v>138</v>
      </c>
      <c r="K123" s="13">
        <f t="shared" si="7"/>
        <v>0.00619417388572198</v>
      </c>
      <c r="L123" s="14">
        <f t="shared" si="8"/>
        <v>120</v>
      </c>
      <c r="M123" s="12">
        <f t="shared" si="9"/>
        <v>1043</v>
      </c>
      <c r="N123" s="13">
        <f t="shared" si="10"/>
        <v>0.0487976045662955</v>
      </c>
      <c r="O123" s="14">
        <f t="shared" si="11"/>
        <v>87</v>
      </c>
    </row>
    <row r="124" spans="1:15" ht="15">
      <c r="A124" s="6" t="s">
        <v>268</v>
      </c>
      <c r="B124" s="7" t="s">
        <v>22</v>
      </c>
      <c r="C124" s="8">
        <v>6952</v>
      </c>
      <c r="D124" s="9">
        <v>6971</v>
      </c>
      <c r="E124" s="10">
        <v>7020</v>
      </c>
      <c r="F124" s="10">
        <v>7074</v>
      </c>
      <c r="G124" s="10">
        <v>7127</v>
      </c>
      <c r="H124" s="10">
        <v>7162</v>
      </c>
      <c r="I124" s="11">
        <v>7206</v>
      </c>
      <c r="J124" s="12">
        <f t="shared" si="6"/>
        <v>44</v>
      </c>
      <c r="K124" s="13">
        <f t="shared" si="7"/>
        <v>0.006143535325328121</v>
      </c>
      <c r="L124" s="14">
        <f t="shared" si="8"/>
        <v>121</v>
      </c>
      <c r="M124" s="12">
        <f t="shared" si="9"/>
        <v>254</v>
      </c>
      <c r="N124" s="13">
        <f t="shared" si="10"/>
        <v>0.03653624856156502</v>
      </c>
      <c r="O124" s="14">
        <f t="shared" si="11"/>
        <v>131</v>
      </c>
    </row>
    <row r="125" spans="1:15" ht="15">
      <c r="A125" s="6" t="s">
        <v>346</v>
      </c>
      <c r="B125" s="7" t="s">
        <v>13</v>
      </c>
      <c r="C125" s="8">
        <v>21951</v>
      </c>
      <c r="D125" s="9">
        <v>22024</v>
      </c>
      <c r="E125" s="10">
        <v>22443</v>
      </c>
      <c r="F125" s="10">
        <v>22867</v>
      </c>
      <c r="G125" s="10">
        <v>23315</v>
      </c>
      <c r="H125" s="10">
        <v>23686</v>
      </c>
      <c r="I125" s="11">
        <v>23831</v>
      </c>
      <c r="J125" s="12">
        <f t="shared" si="6"/>
        <v>145</v>
      </c>
      <c r="K125" s="13">
        <f t="shared" si="7"/>
        <v>0.006121759689267922</v>
      </c>
      <c r="L125" s="14">
        <f t="shared" si="8"/>
        <v>122</v>
      </c>
      <c r="M125" s="12">
        <f t="shared" si="9"/>
        <v>1880</v>
      </c>
      <c r="N125" s="13">
        <f t="shared" si="10"/>
        <v>0.08564530089745342</v>
      </c>
      <c r="O125" s="14">
        <f t="shared" si="11"/>
        <v>16</v>
      </c>
    </row>
    <row r="126" spans="1:15" ht="15">
      <c r="A126" s="6" t="s">
        <v>87</v>
      </c>
      <c r="B126" s="7" t="s">
        <v>39</v>
      </c>
      <c r="C126" s="8">
        <v>7540</v>
      </c>
      <c r="D126" s="9">
        <v>7548</v>
      </c>
      <c r="E126" s="10">
        <v>8143</v>
      </c>
      <c r="F126" s="10">
        <v>8210</v>
      </c>
      <c r="G126" s="10">
        <v>8288</v>
      </c>
      <c r="H126" s="10">
        <v>8342</v>
      </c>
      <c r="I126" s="11">
        <v>8393</v>
      </c>
      <c r="J126" s="12">
        <f t="shared" si="6"/>
        <v>51</v>
      </c>
      <c r="K126" s="13">
        <f t="shared" si="7"/>
        <v>0.0061136418125149845</v>
      </c>
      <c r="L126" s="14">
        <f t="shared" si="8"/>
        <v>123</v>
      </c>
      <c r="M126" s="12">
        <f t="shared" si="9"/>
        <v>853</v>
      </c>
      <c r="N126" s="13">
        <f t="shared" si="10"/>
        <v>0.11312997347480105</v>
      </c>
      <c r="O126" s="14">
        <f t="shared" si="11"/>
        <v>7</v>
      </c>
    </row>
    <row r="127" spans="1:15" ht="15">
      <c r="A127" s="6" t="s">
        <v>60</v>
      </c>
      <c r="B127" s="7" t="s">
        <v>22</v>
      </c>
      <c r="C127" s="8">
        <v>7965</v>
      </c>
      <c r="D127" s="9">
        <v>7983</v>
      </c>
      <c r="E127" s="10">
        <v>8039</v>
      </c>
      <c r="F127" s="10">
        <v>8087</v>
      </c>
      <c r="G127" s="10">
        <v>8155</v>
      </c>
      <c r="H127" s="10">
        <v>8203</v>
      </c>
      <c r="I127" s="11">
        <v>8253</v>
      </c>
      <c r="J127" s="12">
        <f t="shared" si="6"/>
        <v>50</v>
      </c>
      <c r="K127" s="13">
        <f t="shared" si="7"/>
        <v>0.0060953309764720225</v>
      </c>
      <c r="L127" s="14">
        <f t="shared" si="8"/>
        <v>124</v>
      </c>
      <c r="M127" s="12">
        <f t="shared" si="9"/>
        <v>288</v>
      </c>
      <c r="N127" s="13">
        <f t="shared" si="10"/>
        <v>0.03615819209039548</v>
      </c>
      <c r="O127" s="14">
        <f t="shared" si="11"/>
        <v>134</v>
      </c>
    </row>
    <row r="128" spans="1:15" ht="15">
      <c r="A128" s="6" t="s">
        <v>204</v>
      </c>
      <c r="B128" s="7" t="s">
        <v>30</v>
      </c>
      <c r="C128" s="8">
        <v>13261</v>
      </c>
      <c r="D128" s="9">
        <v>13264</v>
      </c>
      <c r="E128" s="10">
        <v>13287</v>
      </c>
      <c r="F128" s="10">
        <v>13327</v>
      </c>
      <c r="G128" s="10">
        <v>13417</v>
      </c>
      <c r="H128" s="10">
        <v>13455</v>
      </c>
      <c r="I128" s="11">
        <v>13537</v>
      </c>
      <c r="J128" s="12">
        <f t="shared" si="6"/>
        <v>82</v>
      </c>
      <c r="K128" s="13">
        <f t="shared" si="7"/>
        <v>0.0060943887030843556</v>
      </c>
      <c r="L128" s="14">
        <f t="shared" si="8"/>
        <v>125</v>
      </c>
      <c r="M128" s="12">
        <f t="shared" si="9"/>
        <v>276</v>
      </c>
      <c r="N128" s="13">
        <f t="shared" si="10"/>
        <v>0.020812910036950457</v>
      </c>
      <c r="O128" s="14">
        <f t="shared" si="11"/>
        <v>203</v>
      </c>
    </row>
    <row r="129" spans="1:15" ht="15">
      <c r="A129" s="6" t="s">
        <v>14</v>
      </c>
      <c r="B129" s="7" t="s">
        <v>15</v>
      </c>
      <c r="C129" s="8">
        <v>10303</v>
      </c>
      <c r="D129" s="9">
        <v>10305</v>
      </c>
      <c r="E129" s="10">
        <v>10299</v>
      </c>
      <c r="F129" s="10">
        <v>10315</v>
      </c>
      <c r="G129" s="10">
        <v>10350</v>
      </c>
      <c r="H129" s="10">
        <v>10415</v>
      </c>
      <c r="I129" s="11">
        <v>10477</v>
      </c>
      <c r="J129" s="12">
        <f t="shared" si="6"/>
        <v>62</v>
      </c>
      <c r="K129" s="13">
        <f t="shared" si="7"/>
        <v>0.005952952472395584</v>
      </c>
      <c r="L129" s="14">
        <f t="shared" si="8"/>
        <v>126</v>
      </c>
      <c r="M129" s="12">
        <f t="shared" si="9"/>
        <v>174</v>
      </c>
      <c r="N129" s="13">
        <f t="shared" si="10"/>
        <v>0.016888284965544016</v>
      </c>
      <c r="O129" s="14">
        <f t="shared" si="11"/>
        <v>222</v>
      </c>
    </row>
    <row r="130" spans="1:15" ht="15">
      <c r="A130" s="6" t="s">
        <v>42</v>
      </c>
      <c r="B130" s="7" t="s">
        <v>30</v>
      </c>
      <c r="C130" s="8">
        <v>5398</v>
      </c>
      <c r="D130" s="9">
        <v>5401</v>
      </c>
      <c r="E130" s="10">
        <v>5403</v>
      </c>
      <c r="F130" s="10">
        <v>5413</v>
      </c>
      <c r="G130" s="10">
        <v>5442</v>
      </c>
      <c r="H130" s="10">
        <v>5464</v>
      </c>
      <c r="I130" s="11">
        <v>5496</v>
      </c>
      <c r="J130" s="12">
        <f t="shared" si="6"/>
        <v>32</v>
      </c>
      <c r="K130" s="13">
        <f t="shared" si="7"/>
        <v>0.005856515373352855</v>
      </c>
      <c r="L130" s="14">
        <f t="shared" si="8"/>
        <v>127</v>
      </c>
      <c r="M130" s="12">
        <f t="shared" si="9"/>
        <v>98</v>
      </c>
      <c r="N130" s="13">
        <f t="shared" si="10"/>
        <v>0.018154872174879585</v>
      </c>
      <c r="O130" s="14">
        <f t="shared" si="11"/>
        <v>217</v>
      </c>
    </row>
    <row r="131" spans="1:15" ht="15">
      <c r="A131" s="6" t="s">
        <v>46</v>
      </c>
      <c r="B131" s="7" t="s">
        <v>39</v>
      </c>
      <c r="C131" s="8">
        <v>16336</v>
      </c>
      <c r="D131" s="9">
        <v>16369</v>
      </c>
      <c r="E131" s="10">
        <v>16439</v>
      </c>
      <c r="F131" s="10">
        <v>16561</v>
      </c>
      <c r="G131" s="10">
        <v>16709</v>
      </c>
      <c r="H131" s="10">
        <v>16793</v>
      </c>
      <c r="I131" s="11">
        <v>16891</v>
      </c>
      <c r="J131" s="12">
        <f t="shared" si="6"/>
        <v>98</v>
      </c>
      <c r="K131" s="13">
        <f t="shared" si="7"/>
        <v>0.005835764902042517</v>
      </c>
      <c r="L131" s="14">
        <f t="shared" si="8"/>
        <v>128</v>
      </c>
      <c r="M131" s="12">
        <f t="shared" si="9"/>
        <v>555</v>
      </c>
      <c r="N131" s="13">
        <f t="shared" si="10"/>
        <v>0.03397404505386876</v>
      </c>
      <c r="O131" s="14">
        <f t="shared" si="11"/>
        <v>149</v>
      </c>
    </row>
    <row r="132" spans="1:15" ht="15">
      <c r="A132" s="6" t="s">
        <v>107</v>
      </c>
      <c r="B132" s="7" t="s">
        <v>19</v>
      </c>
      <c r="C132" s="8">
        <v>15720</v>
      </c>
      <c r="D132" s="9">
        <v>15742</v>
      </c>
      <c r="E132" s="10">
        <v>15837</v>
      </c>
      <c r="F132" s="10">
        <v>15920</v>
      </c>
      <c r="G132" s="10">
        <v>15996</v>
      </c>
      <c r="H132" s="10">
        <v>16119</v>
      </c>
      <c r="I132" s="11">
        <v>16213</v>
      </c>
      <c r="J132" s="12">
        <f aca="true" t="shared" si="12" ref="J132:J195">I132-H132</f>
        <v>94</v>
      </c>
      <c r="K132" s="13">
        <f aca="true" t="shared" si="13" ref="K132:K195">(I132-H132)/H132</f>
        <v>0.005831627272163286</v>
      </c>
      <c r="L132" s="14">
        <f aca="true" t="shared" si="14" ref="L132:L195">RANK(K132,$K$4:$K$354,0)</f>
        <v>129</v>
      </c>
      <c r="M132" s="12">
        <f aca="true" t="shared" si="15" ref="M132:M195">I132-C132</f>
        <v>493</v>
      </c>
      <c r="N132" s="13">
        <f aca="true" t="shared" si="16" ref="N132:N195">(I132-C132)/C132</f>
        <v>0.03136132315521629</v>
      </c>
      <c r="O132" s="14">
        <f aca="true" t="shared" si="17" ref="O132:O195">RANK(N132,N$4:N$354,0)</f>
        <v>162</v>
      </c>
    </row>
    <row r="133" spans="1:15" ht="15">
      <c r="A133" s="6" t="s">
        <v>159</v>
      </c>
      <c r="B133" s="7" t="s">
        <v>13</v>
      </c>
      <c r="C133" s="8">
        <v>19063</v>
      </c>
      <c r="D133" s="9">
        <v>19103</v>
      </c>
      <c r="E133" s="10">
        <v>19289</v>
      </c>
      <c r="F133" s="10">
        <v>19474</v>
      </c>
      <c r="G133" s="10">
        <v>19658</v>
      </c>
      <c r="H133" s="10">
        <v>19754</v>
      </c>
      <c r="I133" s="11">
        <v>19864</v>
      </c>
      <c r="J133" s="12">
        <f t="shared" si="12"/>
        <v>110</v>
      </c>
      <c r="K133" s="13">
        <f t="shared" si="13"/>
        <v>0.005568492457223854</v>
      </c>
      <c r="L133" s="14">
        <f t="shared" si="14"/>
        <v>130</v>
      </c>
      <c r="M133" s="12">
        <f t="shared" si="15"/>
        <v>801</v>
      </c>
      <c r="N133" s="13">
        <f t="shared" si="16"/>
        <v>0.04201857000472119</v>
      </c>
      <c r="O133" s="14">
        <f t="shared" si="17"/>
        <v>109</v>
      </c>
    </row>
    <row r="134" spans="1:15" ht="15">
      <c r="A134" s="6" t="s">
        <v>323</v>
      </c>
      <c r="B134" s="7" t="s">
        <v>39</v>
      </c>
      <c r="C134" s="8">
        <v>24069</v>
      </c>
      <c r="D134" s="9">
        <v>24140</v>
      </c>
      <c r="E134" s="10">
        <v>24403</v>
      </c>
      <c r="F134" s="10">
        <v>24655</v>
      </c>
      <c r="G134" s="10">
        <v>24788</v>
      </c>
      <c r="H134" s="10">
        <v>24966</v>
      </c>
      <c r="I134" s="11">
        <v>25102</v>
      </c>
      <c r="J134" s="12">
        <f t="shared" si="12"/>
        <v>136</v>
      </c>
      <c r="K134" s="13">
        <f t="shared" si="13"/>
        <v>0.005447408475526716</v>
      </c>
      <c r="L134" s="14">
        <f t="shared" si="14"/>
        <v>131</v>
      </c>
      <c r="M134" s="12">
        <f t="shared" si="15"/>
        <v>1033</v>
      </c>
      <c r="N134" s="13">
        <f t="shared" si="16"/>
        <v>0.042918276621380196</v>
      </c>
      <c r="O134" s="14">
        <f t="shared" si="17"/>
        <v>102</v>
      </c>
    </row>
    <row r="135" spans="1:15" ht="15">
      <c r="A135" s="6" t="s">
        <v>66</v>
      </c>
      <c r="B135" s="7" t="s">
        <v>11</v>
      </c>
      <c r="C135" s="8">
        <v>93810</v>
      </c>
      <c r="D135" s="9">
        <v>93846</v>
      </c>
      <c r="E135" s="10">
        <v>94115</v>
      </c>
      <c r="F135" s="10">
        <v>94009</v>
      </c>
      <c r="G135" s="10">
        <v>94368</v>
      </c>
      <c r="H135" s="10">
        <v>94800</v>
      </c>
      <c r="I135" s="11">
        <v>95314</v>
      </c>
      <c r="J135" s="12">
        <f t="shared" si="12"/>
        <v>514</v>
      </c>
      <c r="K135" s="13">
        <f t="shared" si="13"/>
        <v>0.0054219409282700425</v>
      </c>
      <c r="L135" s="14">
        <f t="shared" si="14"/>
        <v>132</v>
      </c>
      <c r="M135" s="12">
        <f t="shared" si="15"/>
        <v>1504</v>
      </c>
      <c r="N135" s="13">
        <f t="shared" si="16"/>
        <v>0.016032405926873466</v>
      </c>
      <c r="O135" s="14">
        <f t="shared" si="17"/>
        <v>228</v>
      </c>
    </row>
    <row r="136" spans="1:15" ht="15">
      <c r="A136" s="6" t="s">
        <v>314</v>
      </c>
      <c r="B136" s="7" t="s">
        <v>22</v>
      </c>
      <c r="C136" s="8">
        <v>6085</v>
      </c>
      <c r="D136" s="9">
        <v>6097</v>
      </c>
      <c r="E136" s="10">
        <v>6179</v>
      </c>
      <c r="F136" s="10">
        <v>6284</v>
      </c>
      <c r="G136" s="10">
        <v>6387</v>
      </c>
      <c r="H136" s="10">
        <v>6494</v>
      </c>
      <c r="I136" s="11">
        <v>6529</v>
      </c>
      <c r="J136" s="12">
        <f t="shared" si="12"/>
        <v>35</v>
      </c>
      <c r="K136" s="13">
        <f t="shared" si="13"/>
        <v>0.0053895903911302745</v>
      </c>
      <c r="L136" s="14">
        <f t="shared" si="14"/>
        <v>133</v>
      </c>
      <c r="M136" s="12">
        <f t="shared" si="15"/>
        <v>444</v>
      </c>
      <c r="N136" s="13">
        <f t="shared" si="16"/>
        <v>0.07296631059983566</v>
      </c>
      <c r="O136" s="14">
        <f t="shared" si="17"/>
        <v>28</v>
      </c>
    </row>
    <row r="137" spans="1:15" ht="15">
      <c r="A137" s="6" t="s">
        <v>31</v>
      </c>
      <c r="B137" s="7" t="s">
        <v>13</v>
      </c>
      <c r="C137" s="8">
        <v>3074</v>
      </c>
      <c r="D137" s="9">
        <v>3080</v>
      </c>
      <c r="E137" s="10">
        <v>3114</v>
      </c>
      <c r="F137" s="10">
        <v>3157</v>
      </c>
      <c r="G137" s="10">
        <v>3188</v>
      </c>
      <c r="H137" s="10">
        <v>3209</v>
      </c>
      <c r="I137" s="11">
        <v>3226</v>
      </c>
      <c r="J137" s="12">
        <f t="shared" si="12"/>
        <v>17</v>
      </c>
      <c r="K137" s="13">
        <f t="shared" si="13"/>
        <v>0.005297600498597694</v>
      </c>
      <c r="L137" s="14">
        <f t="shared" si="14"/>
        <v>134</v>
      </c>
      <c r="M137" s="12">
        <f t="shared" si="15"/>
        <v>152</v>
      </c>
      <c r="N137" s="13">
        <f t="shared" si="16"/>
        <v>0.0494469746258946</v>
      </c>
      <c r="O137" s="14">
        <f t="shared" si="17"/>
        <v>82</v>
      </c>
    </row>
    <row r="138" spans="1:15" ht="15">
      <c r="A138" s="6" t="s">
        <v>140</v>
      </c>
      <c r="B138" s="7" t="s">
        <v>11</v>
      </c>
      <c r="C138" s="8">
        <v>13879</v>
      </c>
      <c r="D138" s="9">
        <v>13904</v>
      </c>
      <c r="E138" s="10">
        <v>13934</v>
      </c>
      <c r="F138" s="10">
        <v>14150</v>
      </c>
      <c r="G138" s="10">
        <v>14268</v>
      </c>
      <c r="H138" s="10">
        <v>14349</v>
      </c>
      <c r="I138" s="11">
        <v>14424</v>
      </c>
      <c r="J138" s="12">
        <f t="shared" si="12"/>
        <v>75</v>
      </c>
      <c r="K138" s="13">
        <f t="shared" si="13"/>
        <v>0.0052268450763119385</v>
      </c>
      <c r="L138" s="14">
        <f t="shared" si="14"/>
        <v>135</v>
      </c>
      <c r="M138" s="12">
        <f t="shared" si="15"/>
        <v>545</v>
      </c>
      <c r="N138" s="13">
        <f t="shared" si="16"/>
        <v>0.0392679587866561</v>
      </c>
      <c r="O138" s="14">
        <f t="shared" si="17"/>
        <v>117</v>
      </c>
    </row>
    <row r="139" spans="1:15" ht="15">
      <c r="A139" s="6" t="s">
        <v>302</v>
      </c>
      <c r="B139" s="7" t="s">
        <v>13</v>
      </c>
      <c r="C139" s="8">
        <v>6586</v>
      </c>
      <c r="D139" s="9">
        <v>6628</v>
      </c>
      <c r="E139" s="10">
        <v>6758</v>
      </c>
      <c r="F139" s="10">
        <v>6881</v>
      </c>
      <c r="G139" s="10">
        <v>6968</v>
      </c>
      <c r="H139" s="10">
        <v>7088</v>
      </c>
      <c r="I139" s="11">
        <v>7125</v>
      </c>
      <c r="J139" s="12">
        <f t="shared" si="12"/>
        <v>37</v>
      </c>
      <c r="K139" s="13">
        <f t="shared" si="13"/>
        <v>0.005220090293453725</v>
      </c>
      <c r="L139" s="14">
        <f t="shared" si="14"/>
        <v>136</v>
      </c>
      <c r="M139" s="12">
        <f t="shared" si="15"/>
        <v>539</v>
      </c>
      <c r="N139" s="13">
        <f t="shared" si="16"/>
        <v>0.08184026723352567</v>
      </c>
      <c r="O139" s="14">
        <f t="shared" si="17"/>
        <v>18</v>
      </c>
    </row>
    <row r="140" spans="1:15" ht="15">
      <c r="A140" s="6" t="s">
        <v>330</v>
      </c>
      <c r="B140" s="7" t="s">
        <v>13</v>
      </c>
      <c r="C140" s="8">
        <v>31915</v>
      </c>
      <c r="D140" s="9">
        <v>31980</v>
      </c>
      <c r="E140" s="10">
        <v>32217</v>
      </c>
      <c r="F140" s="10">
        <v>32901</v>
      </c>
      <c r="G140" s="10">
        <v>33124</v>
      </c>
      <c r="H140" s="10">
        <v>34141</v>
      </c>
      <c r="I140" s="11">
        <v>34319</v>
      </c>
      <c r="J140" s="12">
        <f t="shared" si="12"/>
        <v>178</v>
      </c>
      <c r="K140" s="13">
        <f t="shared" si="13"/>
        <v>0.0052136727102311</v>
      </c>
      <c r="L140" s="14">
        <f t="shared" si="14"/>
        <v>137</v>
      </c>
      <c r="M140" s="12">
        <f t="shared" si="15"/>
        <v>2404</v>
      </c>
      <c r="N140" s="13">
        <f t="shared" si="16"/>
        <v>0.07532508224972584</v>
      </c>
      <c r="O140" s="14">
        <f t="shared" si="17"/>
        <v>23</v>
      </c>
    </row>
    <row r="141" spans="1:15" ht="15">
      <c r="A141" s="6" t="s">
        <v>224</v>
      </c>
      <c r="B141" s="7" t="s">
        <v>22</v>
      </c>
      <c r="C141" s="8">
        <v>17416</v>
      </c>
      <c r="D141" s="9">
        <v>17448</v>
      </c>
      <c r="E141" s="10">
        <v>17549</v>
      </c>
      <c r="F141" s="10">
        <v>17624</v>
      </c>
      <c r="G141" s="10">
        <v>17777</v>
      </c>
      <c r="H141" s="10">
        <v>17889</v>
      </c>
      <c r="I141" s="11">
        <v>17982</v>
      </c>
      <c r="J141" s="12">
        <f t="shared" si="12"/>
        <v>93</v>
      </c>
      <c r="K141" s="13">
        <f t="shared" si="13"/>
        <v>0.005198725473754821</v>
      </c>
      <c r="L141" s="14">
        <f t="shared" si="14"/>
        <v>138</v>
      </c>
      <c r="M141" s="12">
        <f t="shared" si="15"/>
        <v>566</v>
      </c>
      <c r="N141" s="13">
        <f t="shared" si="16"/>
        <v>0.03249885163068443</v>
      </c>
      <c r="O141" s="14">
        <f t="shared" si="17"/>
        <v>158</v>
      </c>
    </row>
    <row r="142" spans="1:15" ht="15">
      <c r="A142" s="6" t="s">
        <v>99</v>
      </c>
      <c r="B142" s="7" t="s">
        <v>30</v>
      </c>
      <c r="C142" s="8">
        <v>8470</v>
      </c>
      <c r="D142" s="9">
        <v>8475</v>
      </c>
      <c r="E142" s="10">
        <v>8529</v>
      </c>
      <c r="F142" s="10">
        <v>8570</v>
      </c>
      <c r="G142" s="10">
        <v>8628</v>
      </c>
      <c r="H142" s="10">
        <v>8683</v>
      </c>
      <c r="I142" s="11">
        <v>8728</v>
      </c>
      <c r="J142" s="12">
        <f t="shared" si="12"/>
        <v>45</v>
      </c>
      <c r="K142" s="13">
        <f t="shared" si="13"/>
        <v>0.005182540596568006</v>
      </c>
      <c r="L142" s="14">
        <f t="shared" si="14"/>
        <v>139</v>
      </c>
      <c r="M142" s="12">
        <f t="shared" si="15"/>
        <v>258</v>
      </c>
      <c r="N142" s="13">
        <f t="shared" si="16"/>
        <v>0.030460448642266824</v>
      </c>
      <c r="O142" s="14">
        <f t="shared" si="17"/>
        <v>165</v>
      </c>
    </row>
    <row r="143" spans="1:15" ht="15">
      <c r="A143" s="6" t="s">
        <v>303</v>
      </c>
      <c r="B143" s="7" t="s">
        <v>30</v>
      </c>
      <c r="C143" s="8">
        <v>9268</v>
      </c>
      <c r="D143" s="9">
        <v>9280</v>
      </c>
      <c r="E143" s="10">
        <v>9318</v>
      </c>
      <c r="F143" s="10">
        <v>9351</v>
      </c>
      <c r="G143" s="10">
        <v>9416</v>
      </c>
      <c r="H143" s="10">
        <v>9465</v>
      </c>
      <c r="I143" s="11">
        <v>9514</v>
      </c>
      <c r="J143" s="12">
        <f t="shared" si="12"/>
        <v>49</v>
      </c>
      <c r="K143" s="13">
        <f t="shared" si="13"/>
        <v>0.005176967776016905</v>
      </c>
      <c r="L143" s="14">
        <f t="shared" si="14"/>
        <v>140</v>
      </c>
      <c r="M143" s="12">
        <f t="shared" si="15"/>
        <v>246</v>
      </c>
      <c r="N143" s="13">
        <f t="shared" si="16"/>
        <v>0.026542943461372464</v>
      </c>
      <c r="O143" s="14">
        <f t="shared" si="17"/>
        <v>176</v>
      </c>
    </row>
    <row r="144" spans="1:15" ht="15">
      <c r="A144" s="6" t="s">
        <v>81</v>
      </c>
      <c r="B144" s="7" t="s">
        <v>19</v>
      </c>
      <c r="C144" s="8">
        <v>1337</v>
      </c>
      <c r="D144" s="9">
        <v>1340</v>
      </c>
      <c r="E144" s="10">
        <v>1348</v>
      </c>
      <c r="F144" s="10">
        <v>1353</v>
      </c>
      <c r="G144" s="10">
        <v>1359</v>
      </c>
      <c r="H144" s="10">
        <v>1365</v>
      </c>
      <c r="I144" s="11">
        <v>1372</v>
      </c>
      <c r="J144" s="12">
        <f t="shared" si="12"/>
        <v>7</v>
      </c>
      <c r="K144" s="13">
        <f t="shared" si="13"/>
        <v>0.005128205128205128</v>
      </c>
      <c r="L144" s="14">
        <f t="shared" si="14"/>
        <v>141</v>
      </c>
      <c r="M144" s="12">
        <f t="shared" si="15"/>
        <v>35</v>
      </c>
      <c r="N144" s="13">
        <f t="shared" si="16"/>
        <v>0.02617801047120419</v>
      </c>
      <c r="O144" s="14">
        <f t="shared" si="17"/>
        <v>178</v>
      </c>
    </row>
    <row r="145" spans="1:15" ht="15">
      <c r="A145" s="6" t="s">
        <v>354</v>
      </c>
      <c r="B145" s="7" t="s">
        <v>11</v>
      </c>
      <c r="C145" s="8">
        <v>14489</v>
      </c>
      <c r="D145" s="9">
        <v>14513</v>
      </c>
      <c r="E145" s="10">
        <v>14566</v>
      </c>
      <c r="F145" s="10">
        <v>14603</v>
      </c>
      <c r="G145" s="10">
        <v>14707</v>
      </c>
      <c r="H145" s="10">
        <v>14775</v>
      </c>
      <c r="I145" s="11">
        <v>14849</v>
      </c>
      <c r="J145" s="12">
        <f t="shared" si="12"/>
        <v>74</v>
      </c>
      <c r="K145" s="13">
        <f t="shared" si="13"/>
        <v>0.005008460236886633</v>
      </c>
      <c r="L145" s="14">
        <f t="shared" si="14"/>
        <v>142</v>
      </c>
      <c r="M145" s="12">
        <f t="shared" si="15"/>
        <v>360</v>
      </c>
      <c r="N145" s="13">
        <f t="shared" si="16"/>
        <v>0.024846435226723723</v>
      </c>
      <c r="O145" s="14">
        <f t="shared" si="17"/>
        <v>183</v>
      </c>
    </row>
    <row r="146" spans="1:15" ht="15">
      <c r="A146" s="6" t="s">
        <v>19</v>
      </c>
      <c r="B146" s="7" t="s">
        <v>19</v>
      </c>
      <c r="C146" s="8">
        <v>5139</v>
      </c>
      <c r="D146" s="9">
        <v>5141</v>
      </c>
      <c r="E146" s="10">
        <v>5156</v>
      </c>
      <c r="F146" s="10">
        <v>5162</v>
      </c>
      <c r="G146" s="10">
        <v>5169</v>
      </c>
      <c r="H146" s="10">
        <v>5197</v>
      </c>
      <c r="I146" s="11">
        <v>5223</v>
      </c>
      <c r="J146" s="12">
        <f t="shared" si="12"/>
        <v>26</v>
      </c>
      <c r="K146" s="13">
        <f t="shared" si="13"/>
        <v>0.0050028862805464695</v>
      </c>
      <c r="L146" s="14">
        <f t="shared" si="14"/>
        <v>143</v>
      </c>
      <c r="M146" s="12">
        <f t="shared" si="15"/>
        <v>84</v>
      </c>
      <c r="N146" s="13">
        <f t="shared" si="16"/>
        <v>0.01634559252772913</v>
      </c>
      <c r="O146" s="14">
        <f t="shared" si="17"/>
        <v>226</v>
      </c>
    </row>
    <row r="147" spans="1:15" ht="15">
      <c r="A147" s="6" t="s">
        <v>121</v>
      </c>
      <c r="B147" s="7" t="s">
        <v>13</v>
      </c>
      <c r="C147" s="8">
        <v>68326</v>
      </c>
      <c r="D147" s="9">
        <v>68619</v>
      </c>
      <c r="E147" s="10">
        <v>69575</v>
      </c>
      <c r="F147" s="10">
        <v>70005</v>
      </c>
      <c r="G147" s="10">
        <v>70569</v>
      </c>
      <c r="H147" s="10">
        <v>70856</v>
      </c>
      <c r="I147" s="11">
        <v>71209</v>
      </c>
      <c r="J147" s="12">
        <f t="shared" si="12"/>
        <v>353</v>
      </c>
      <c r="K147" s="13">
        <f t="shared" si="13"/>
        <v>0.004981935192503105</v>
      </c>
      <c r="L147" s="14">
        <f t="shared" si="14"/>
        <v>144</v>
      </c>
      <c r="M147" s="12">
        <f t="shared" si="15"/>
        <v>2883</v>
      </c>
      <c r="N147" s="13">
        <f t="shared" si="16"/>
        <v>0.04219477212188625</v>
      </c>
      <c r="O147" s="14">
        <f t="shared" si="17"/>
        <v>106</v>
      </c>
    </row>
    <row r="148" spans="1:15" ht="15">
      <c r="A148" s="6" t="s">
        <v>337</v>
      </c>
      <c r="B148" s="7" t="s">
        <v>30</v>
      </c>
      <c r="C148" s="8">
        <v>7669</v>
      </c>
      <c r="D148" s="9">
        <v>7719</v>
      </c>
      <c r="E148" s="10">
        <v>7754</v>
      </c>
      <c r="F148" s="10">
        <v>7855</v>
      </c>
      <c r="G148" s="10">
        <v>7838</v>
      </c>
      <c r="H148" s="10">
        <v>7855</v>
      </c>
      <c r="I148" s="11">
        <v>7894</v>
      </c>
      <c r="J148" s="12">
        <f t="shared" si="12"/>
        <v>39</v>
      </c>
      <c r="K148" s="13">
        <f t="shared" si="13"/>
        <v>0.004964990451941439</v>
      </c>
      <c r="L148" s="14">
        <f t="shared" si="14"/>
        <v>145</v>
      </c>
      <c r="M148" s="12">
        <f t="shared" si="15"/>
        <v>225</v>
      </c>
      <c r="N148" s="13">
        <f t="shared" si="16"/>
        <v>0.029338896857478158</v>
      </c>
      <c r="O148" s="14">
        <f t="shared" si="17"/>
        <v>167</v>
      </c>
    </row>
    <row r="149" spans="1:15" ht="15">
      <c r="A149" s="6" t="s">
        <v>248</v>
      </c>
      <c r="B149" s="7" t="s">
        <v>11</v>
      </c>
      <c r="C149" s="8">
        <v>17837</v>
      </c>
      <c r="D149" s="9">
        <v>17868</v>
      </c>
      <c r="E149" s="10">
        <v>17923</v>
      </c>
      <c r="F149" s="10">
        <v>17952</v>
      </c>
      <c r="G149" s="10">
        <v>18092</v>
      </c>
      <c r="H149" s="10">
        <v>18183</v>
      </c>
      <c r="I149" s="11">
        <v>18273</v>
      </c>
      <c r="J149" s="12">
        <f t="shared" si="12"/>
        <v>90</v>
      </c>
      <c r="K149" s="13">
        <f t="shared" si="13"/>
        <v>0.0049496782709123905</v>
      </c>
      <c r="L149" s="14">
        <f t="shared" si="14"/>
        <v>146</v>
      </c>
      <c r="M149" s="12">
        <f t="shared" si="15"/>
        <v>436</v>
      </c>
      <c r="N149" s="13">
        <f t="shared" si="16"/>
        <v>0.02444357234961036</v>
      </c>
      <c r="O149" s="14">
        <f t="shared" si="17"/>
        <v>186</v>
      </c>
    </row>
    <row r="150" spans="1:15" ht="15">
      <c r="A150" s="6" t="s">
        <v>295</v>
      </c>
      <c r="B150" s="7" t="s">
        <v>19</v>
      </c>
      <c r="C150" s="8">
        <v>9502</v>
      </c>
      <c r="D150" s="9">
        <v>9509</v>
      </c>
      <c r="E150" s="10">
        <v>9553</v>
      </c>
      <c r="F150" s="10">
        <v>9583</v>
      </c>
      <c r="G150" s="10">
        <v>9627</v>
      </c>
      <c r="H150" s="10">
        <v>9690</v>
      </c>
      <c r="I150" s="11">
        <v>9737</v>
      </c>
      <c r="J150" s="12">
        <f t="shared" si="12"/>
        <v>47</v>
      </c>
      <c r="K150" s="13">
        <f t="shared" si="13"/>
        <v>0.004850361197110423</v>
      </c>
      <c r="L150" s="14">
        <f t="shared" si="14"/>
        <v>147</v>
      </c>
      <c r="M150" s="12">
        <f t="shared" si="15"/>
        <v>235</v>
      </c>
      <c r="N150" s="13">
        <f t="shared" si="16"/>
        <v>0.024731635445169438</v>
      </c>
      <c r="O150" s="14">
        <f t="shared" si="17"/>
        <v>184</v>
      </c>
    </row>
    <row r="151" spans="1:15" ht="15">
      <c r="A151" s="6" t="s">
        <v>74</v>
      </c>
      <c r="B151" s="7" t="s">
        <v>11</v>
      </c>
      <c r="C151" s="8">
        <v>11509</v>
      </c>
      <c r="D151" s="9">
        <v>11522</v>
      </c>
      <c r="E151" s="10">
        <v>11523</v>
      </c>
      <c r="F151" s="10">
        <v>11501</v>
      </c>
      <c r="G151" s="10">
        <v>11544</v>
      </c>
      <c r="H151" s="10">
        <v>11573</v>
      </c>
      <c r="I151" s="11">
        <v>11629</v>
      </c>
      <c r="J151" s="12">
        <f t="shared" si="12"/>
        <v>56</v>
      </c>
      <c r="K151" s="13">
        <f t="shared" si="13"/>
        <v>0.004838849045191394</v>
      </c>
      <c r="L151" s="14">
        <f t="shared" si="14"/>
        <v>148</v>
      </c>
      <c r="M151" s="12">
        <f t="shared" si="15"/>
        <v>120</v>
      </c>
      <c r="N151" s="13">
        <f t="shared" si="16"/>
        <v>0.01042662264314884</v>
      </c>
      <c r="O151" s="14">
        <f t="shared" si="17"/>
        <v>251</v>
      </c>
    </row>
    <row r="152" spans="1:15" ht="15">
      <c r="A152" s="6" t="s">
        <v>65</v>
      </c>
      <c r="B152" s="7" t="s">
        <v>19</v>
      </c>
      <c r="C152" s="8">
        <v>3609</v>
      </c>
      <c r="D152" s="9">
        <v>3617</v>
      </c>
      <c r="E152" s="10">
        <v>3625</v>
      </c>
      <c r="F152" s="10">
        <v>3660</v>
      </c>
      <c r="G152" s="10">
        <v>3705</v>
      </c>
      <c r="H152" s="10">
        <v>3723</v>
      </c>
      <c r="I152" s="11">
        <v>3741</v>
      </c>
      <c r="J152" s="12">
        <f t="shared" si="12"/>
        <v>18</v>
      </c>
      <c r="K152" s="13">
        <f t="shared" si="13"/>
        <v>0.004834810636583401</v>
      </c>
      <c r="L152" s="14">
        <f t="shared" si="14"/>
        <v>149</v>
      </c>
      <c r="M152" s="12">
        <f t="shared" si="15"/>
        <v>132</v>
      </c>
      <c r="N152" s="13">
        <f t="shared" si="16"/>
        <v>0.03657522859517872</v>
      </c>
      <c r="O152" s="14">
        <f t="shared" si="17"/>
        <v>130</v>
      </c>
    </row>
    <row r="153" spans="1:15" ht="15">
      <c r="A153" s="6" t="s">
        <v>267</v>
      </c>
      <c r="B153" s="7" t="s">
        <v>11</v>
      </c>
      <c r="C153" s="8">
        <v>17480</v>
      </c>
      <c r="D153" s="9">
        <v>17499</v>
      </c>
      <c r="E153" s="10">
        <v>17542</v>
      </c>
      <c r="F153" s="10">
        <v>17581</v>
      </c>
      <c r="G153" s="10">
        <v>17654</v>
      </c>
      <c r="H153" s="10">
        <v>17747</v>
      </c>
      <c r="I153" s="11">
        <v>17832</v>
      </c>
      <c r="J153" s="12">
        <f t="shared" si="12"/>
        <v>85</v>
      </c>
      <c r="K153" s="13">
        <f t="shared" si="13"/>
        <v>0.004789541894404688</v>
      </c>
      <c r="L153" s="14">
        <f t="shared" si="14"/>
        <v>150</v>
      </c>
      <c r="M153" s="12">
        <f t="shared" si="15"/>
        <v>352</v>
      </c>
      <c r="N153" s="13">
        <f t="shared" si="16"/>
        <v>0.020137299771167048</v>
      </c>
      <c r="O153" s="14">
        <f t="shared" si="17"/>
        <v>208</v>
      </c>
    </row>
    <row r="154" spans="1:15" ht="15">
      <c r="A154" s="6" t="s">
        <v>169</v>
      </c>
      <c r="B154" s="7" t="s">
        <v>30</v>
      </c>
      <c r="C154" s="8">
        <v>10970</v>
      </c>
      <c r="D154" s="9">
        <v>10986</v>
      </c>
      <c r="E154" s="10">
        <v>11066</v>
      </c>
      <c r="F154" s="10">
        <v>11178</v>
      </c>
      <c r="G154" s="10">
        <v>11258</v>
      </c>
      <c r="H154" s="10">
        <v>11280</v>
      </c>
      <c r="I154" s="11">
        <v>11334</v>
      </c>
      <c r="J154" s="12">
        <f t="shared" si="12"/>
        <v>54</v>
      </c>
      <c r="K154" s="13">
        <f t="shared" si="13"/>
        <v>0.0047872340425531915</v>
      </c>
      <c r="L154" s="14">
        <f t="shared" si="14"/>
        <v>151</v>
      </c>
      <c r="M154" s="12">
        <f t="shared" si="15"/>
        <v>364</v>
      </c>
      <c r="N154" s="13">
        <f t="shared" si="16"/>
        <v>0.033181403828623515</v>
      </c>
      <c r="O154" s="14">
        <f t="shared" si="17"/>
        <v>152</v>
      </c>
    </row>
    <row r="155" spans="1:15" ht="15">
      <c r="A155" s="6" t="s">
        <v>45</v>
      </c>
      <c r="B155" s="7" t="s">
        <v>24</v>
      </c>
      <c r="C155" s="8">
        <v>14649</v>
      </c>
      <c r="D155" s="9">
        <v>14653</v>
      </c>
      <c r="E155" s="10">
        <v>14745</v>
      </c>
      <c r="F155" s="10">
        <v>14793</v>
      </c>
      <c r="G155" s="10">
        <v>14824</v>
      </c>
      <c r="H155" s="10">
        <v>14858</v>
      </c>
      <c r="I155" s="11">
        <v>14929</v>
      </c>
      <c r="J155" s="12">
        <f t="shared" si="12"/>
        <v>71</v>
      </c>
      <c r="K155" s="13">
        <f t="shared" si="13"/>
        <v>0.004778570467088438</v>
      </c>
      <c r="L155" s="14">
        <f t="shared" si="14"/>
        <v>152</v>
      </c>
      <c r="M155" s="12">
        <f t="shared" si="15"/>
        <v>280</v>
      </c>
      <c r="N155" s="13">
        <f t="shared" si="16"/>
        <v>0.019113932691651306</v>
      </c>
      <c r="O155" s="14">
        <f t="shared" si="17"/>
        <v>214</v>
      </c>
    </row>
    <row r="156" spans="1:15" ht="15">
      <c r="A156" s="6" t="s">
        <v>36</v>
      </c>
      <c r="B156" s="7" t="s">
        <v>15</v>
      </c>
      <c r="C156" s="8">
        <v>43593</v>
      </c>
      <c r="D156" s="9">
        <v>43608</v>
      </c>
      <c r="E156" s="10">
        <v>43675</v>
      </c>
      <c r="F156" s="10">
        <v>43813</v>
      </c>
      <c r="G156" s="10">
        <v>43905</v>
      </c>
      <c r="H156" s="10">
        <v>44074</v>
      </c>
      <c r="I156" s="11">
        <v>44284</v>
      </c>
      <c r="J156" s="12">
        <f t="shared" si="12"/>
        <v>210</v>
      </c>
      <c r="K156" s="13">
        <f t="shared" si="13"/>
        <v>0.004764713890275446</v>
      </c>
      <c r="L156" s="14">
        <f t="shared" si="14"/>
        <v>153</v>
      </c>
      <c r="M156" s="12">
        <f t="shared" si="15"/>
        <v>691</v>
      </c>
      <c r="N156" s="13">
        <f t="shared" si="16"/>
        <v>0.015851168765627508</v>
      </c>
      <c r="O156" s="14">
        <f t="shared" si="17"/>
        <v>229</v>
      </c>
    </row>
    <row r="157" spans="1:15" ht="15">
      <c r="A157" s="6" t="s">
        <v>300</v>
      </c>
      <c r="B157" s="7" t="s">
        <v>13</v>
      </c>
      <c r="C157" s="8">
        <v>21275</v>
      </c>
      <c r="D157" s="9">
        <v>21310</v>
      </c>
      <c r="E157" s="10">
        <v>21457</v>
      </c>
      <c r="F157" s="10">
        <v>21635</v>
      </c>
      <c r="G157" s="10">
        <v>21803</v>
      </c>
      <c r="H157" s="10">
        <v>21898</v>
      </c>
      <c r="I157" s="11">
        <v>22002</v>
      </c>
      <c r="J157" s="12">
        <f t="shared" si="12"/>
        <v>104</v>
      </c>
      <c r="K157" s="13">
        <f t="shared" si="13"/>
        <v>0.004749292172801169</v>
      </c>
      <c r="L157" s="14">
        <f t="shared" si="14"/>
        <v>154</v>
      </c>
      <c r="M157" s="12">
        <f t="shared" si="15"/>
        <v>727</v>
      </c>
      <c r="N157" s="13">
        <f t="shared" si="16"/>
        <v>0.03417156286721504</v>
      </c>
      <c r="O157" s="14">
        <f t="shared" si="17"/>
        <v>148</v>
      </c>
    </row>
    <row r="158" spans="1:15" ht="15">
      <c r="A158" s="6" t="s">
        <v>336</v>
      </c>
      <c r="B158" s="7" t="s">
        <v>22</v>
      </c>
      <c r="C158" s="8">
        <v>4875</v>
      </c>
      <c r="D158" s="9">
        <v>4885</v>
      </c>
      <c r="E158" s="10">
        <v>4975</v>
      </c>
      <c r="F158" s="10">
        <v>5036</v>
      </c>
      <c r="G158" s="10">
        <v>5133</v>
      </c>
      <c r="H158" s="10">
        <v>5139</v>
      </c>
      <c r="I158" s="11">
        <v>5163</v>
      </c>
      <c r="J158" s="12">
        <f t="shared" si="12"/>
        <v>24</v>
      </c>
      <c r="K158" s="13">
        <f t="shared" si="13"/>
        <v>0.004670169293636894</v>
      </c>
      <c r="L158" s="14">
        <f t="shared" si="14"/>
        <v>155</v>
      </c>
      <c r="M158" s="12">
        <f t="shared" si="15"/>
        <v>288</v>
      </c>
      <c r="N158" s="13">
        <f t="shared" si="16"/>
        <v>0.059076923076923075</v>
      </c>
      <c r="O158" s="14">
        <f t="shared" si="17"/>
        <v>52</v>
      </c>
    </row>
    <row r="159" spans="1:15" ht="15">
      <c r="A159" s="6" t="s">
        <v>214</v>
      </c>
      <c r="B159" s="7" t="s">
        <v>22</v>
      </c>
      <c r="C159" s="8">
        <v>3410</v>
      </c>
      <c r="D159" s="9">
        <v>3418</v>
      </c>
      <c r="E159" s="10">
        <v>3429</v>
      </c>
      <c r="F159" s="10">
        <v>3439</v>
      </c>
      <c r="G159" s="10">
        <v>3464</v>
      </c>
      <c r="H159" s="10">
        <v>3469</v>
      </c>
      <c r="I159" s="11">
        <v>3485</v>
      </c>
      <c r="J159" s="12">
        <f t="shared" si="12"/>
        <v>16</v>
      </c>
      <c r="K159" s="13">
        <f t="shared" si="13"/>
        <v>0.004612280196021909</v>
      </c>
      <c r="L159" s="14">
        <f t="shared" si="14"/>
        <v>156</v>
      </c>
      <c r="M159" s="12">
        <f t="shared" si="15"/>
        <v>75</v>
      </c>
      <c r="N159" s="13">
        <f t="shared" si="16"/>
        <v>0.021994134897360705</v>
      </c>
      <c r="O159" s="14">
        <f t="shared" si="17"/>
        <v>197</v>
      </c>
    </row>
    <row r="160" spans="1:15" ht="15">
      <c r="A160" s="6" t="s">
        <v>29</v>
      </c>
      <c r="B160" s="7" t="s">
        <v>30</v>
      </c>
      <c r="C160" s="8">
        <v>6081</v>
      </c>
      <c r="D160" s="9">
        <v>6089</v>
      </c>
      <c r="E160" s="10">
        <v>6113</v>
      </c>
      <c r="F160" s="10">
        <v>6140</v>
      </c>
      <c r="G160" s="10">
        <v>6162</v>
      </c>
      <c r="H160" s="10">
        <v>6181</v>
      </c>
      <c r="I160" s="11">
        <v>6209</v>
      </c>
      <c r="J160" s="12">
        <f t="shared" si="12"/>
        <v>28</v>
      </c>
      <c r="K160" s="13">
        <f t="shared" si="13"/>
        <v>0.004530011325028313</v>
      </c>
      <c r="L160" s="14">
        <f t="shared" si="14"/>
        <v>157</v>
      </c>
      <c r="M160" s="12">
        <f t="shared" si="15"/>
        <v>128</v>
      </c>
      <c r="N160" s="13">
        <f t="shared" si="16"/>
        <v>0.021049169544482816</v>
      </c>
      <c r="O160" s="14">
        <f t="shared" si="17"/>
        <v>201</v>
      </c>
    </row>
    <row r="161" spans="1:15" ht="15">
      <c r="A161" s="6" t="s">
        <v>93</v>
      </c>
      <c r="B161" s="7" t="s">
        <v>22</v>
      </c>
      <c r="C161" s="8">
        <v>26493</v>
      </c>
      <c r="D161" s="9">
        <v>26529</v>
      </c>
      <c r="E161" s="10">
        <v>26917</v>
      </c>
      <c r="F161" s="10">
        <v>27155</v>
      </c>
      <c r="G161" s="10">
        <v>27290</v>
      </c>
      <c r="H161" s="10">
        <v>27724</v>
      </c>
      <c r="I161" s="11">
        <v>27849</v>
      </c>
      <c r="J161" s="12">
        <f t="shared" si="12"/>
        <v>125</v>
      </c>
      <c r="K161" s="13">
        <f t="shared" si="13"/>
        <v>0.004508728899148752</v>
      </c>
      <c r="L161" s="14">
        <f t="shared" si="14"/>
        <v>158</v>
      </c>
      <c r="M161" s="12">
        <f t="shared" si="15"/>
        <v>1356</v>
      </c>
      <c r="N161" s="13">
        <f t="shared" si="16"/>
        <v>0.05118333144604235</v>
      </c>
      <c r="O161" s="14">
        <f t="shared" si="17"/>
        <v>74</v>
      </c>
    </row>
    <row r="162" spans="1:15" ht="15">
      <c r="A162" s="6" t="s">
        <v>195</v>
      </c>
      <c r="B162" s="7" t="s">
        <v>39</v>
      </c>
      <c r="C162" s="8">
        <v>12758</v>
      </c>
      <c r="D162" s="9">
        <v>12789</v>
      </c>
      <c r="E162" s="10">
        <v>12840</v>
      </c>
      <c r="F162" s="10">
        <v>12971</v>
      </c>
      <c r="G162" s="10">
        <v>13063</v>
      </c>
      <c r="H162" s="10">
        <v>13194</v>
      </c>
      <c r="I162" s="11">
        <v>13253</v>
      </c>
      <c r="J162" s="12">
        <f t="shared" si="12"/>
        <v>59</v>
      </c>
      <c r="K162" s="13">
        <f t="shared" si="13"/>
        <v>0.00447172957404881</v>
      </c>
      <c r="L162" s="14">
        <f t="shared" si="14"/>
        <v>159</v>
      </c>
      <c r="M162" s="12">
        <f t="shared" si="15"/>
        <v>495</v>
      </c>
      <c r="N162" s="13">
        <f t="shared" si="16"/>
        <v>0.038799184825207715</v>
      </c>
      <c r="O162" s="14">
        <f t="shared" si="17"/>
        <v>120</v>
      </c>
    </row>
    <row r="163" spans="1:15" ht="15">
      <c r="A163" s="6" t="s">
        <v>218</v>
      </c>
      <c r="B163" s="7" t="s">
        <v>17</v>
      </c>
      <c r="C163" s="8">
        <v>228</v>
      </c>
      <c r="D163" s="9">
        <v>228</v>
      </c>
      <c r="E163" s="10">
        <v>227</v>
      </c>
      <c r="F163" s="10">
        <v>227</v>
      </c>
      <c r="G163" s="10">
        <v>226</v>
      </c>
      <c r="H163" s="10">
        <v>224</v>
      </c>
      <c r="I163" s="11">
        <v>225</v>
      </c>
      <c r="J163" s="12">
        <f t="shared" si="12"/>
        <v>1</v>
      </c>
      <c r="K163" s="13">
        <f t="shared" si="13"/>
        <v>0.004464285714285714</v>
      </c>
      <c r="L163" s="14">
        <f t="shared" si="14"/>
        <v>160</v>
      </c>
      <c r="M163" s="12">
        <f t="shared" si="15"/>
        <v>-3</v>
      </c>
      <c r="N163" s="13">
        <f t="shared" si="16"/>
        <v>-0.013157894736842105</v>
      </c>
      <c r="O163" s="14">
        <f t="shared" si="17"/>
        <v>314</v>
      </c>
    </row>
    <row r="164" spans="1:15" ht="15">
      <c r="A164" s="6" t="s">
        <v>285</v>
      </c>
      <c r="B164" s="7" t="s">
        <v>13</v>
      </c>
      <c r="C164" s="8">
        <v>4119</v>
      </c>
      <c r="D164" s="9">
        <v>4125</v>
      </c>
      <c r="E164" s="10">
        <v>4166</v>
      </c>
      <c r="F164" s="10">
        <v>4200</v>
      </c>
      <c r="G164" s="10">
        <v>4249</v>
      </c>
      <c r="H164" s="10">
        <v>4281</v>
      </c>
      <c r="I164" s="11">
        <v>4300</v>
      </c>
      <c r="J164" s="12">
        <f t="shared" si="12"/>
        <v>19</v>
      </c>
      <c r="K164" s="13">
        <f t="shared" si="13"/>
        <v>0.004438215370240598</v>
      </c>
      <c r="L164" s="14">
        <f t="shared" si="14"/>
        <v>161</v>
      </c>
      <c r="M164" s="12">
        <f t="shared" si="15"/>
        <v>181</v>
      </c>
      <c r="N164" s="13">
        <f t="shared" si="16"/>
        <v>0.04394270453993688</v>
      </c>
      <c r="O164" s="14">
        <f t="shared" si="17"/>
        <v>99</v>
      </c>
    </row>
    <row r="165" spans="1:15" ht="15">
      <c r="A165" s="6" t="s">
        <v>333</v>
      </c>
      <c r="B165" s="7" t="s">
        <v>39</v>
      </c>
      <c r="C165" s="8">
        <v>27971</v>
      </c>
      <c r="D165" s="9">
        <v>28128</v>
      </c>
      <c r="E165" s="10">
        <v>28681</v>
      </c>
      <c r="F165" s="10">
        <v>28715</v>
      </c>
      <c r="G165" s="10">
        <v>28897</v>
      </c>
      <c r="H165" s="10">
        <v>28872</v>
      </c>
      <c r="I165" s="11">
        <v>29000</v>
      </c>
      <c r="J165" s="12">
        <f t="shared" si="12"/>
        <v>128</v>
      </c>
      <c r="K165" s="13">
        <f t="shared" si="13"/>
        <v>0.004433361041839845</v>
      </c>
      <c r="L165" s="14">
        <f t="shared" si="14"/>
        <v>162</v>
      </c>
      <c r="M165" s="12">
        <f t="shared" si="15"/>
        <v>1029</v>
      </c>
      <c r="N165" s="13">
        <f t="shared" si="16"/>
        <v>0.03678810196274713</v>
      </c>
      <c r="O165" s="14">
        <f t="shared" si="17"/>
        <v>128</v>
      </c>
    </row>
    <row r="166" spans="1:15" ht="15">
      <c r="A166" s="6" t="s">
        <v>243</v>
      </c>
      <c r="B166" s="7" t="s">
        <v>30</v>
      </c>
      <c r="C166" s="8">
        <v>13709</v>
      </c>
      <c r="D166" s="9">
        <v>13714</v>
      </c>
      <c r="E166" s="10">
        <v>13738</v>
      </c>
      <c r="F166" s="10">
        <v>13778</v>
      </c>
      <c r="G166" s="10">
        <v>13816</v>
      </c>
      <c r="H166" s="10">
        <v>13855</v>
      </c>
      <c r="I166" s="11">
        <v>13916</v>
      </c>
      <c r="J166" s="12">
        <f t="shared" si="12"/>
        <v>61</v>
      </c>
      <c r="K166" s="13">
        <f t="shared" si="13"/>
        <v>0.004402742692168892</v>
      </c>
      <c r="L166" s="14">
        <f t="shared" si="14"/>
        <v>163</v>
      </c>
      <c r="M166" s="12">
        <f t="shared" si="15"/>
        <v>207</v>
      </c>
      <c r="N166" s="13">
        <f t="shared" si="16"/>
        <v>0.015099569625793275</v>
      </c>
      <c r="O166" s="14">
        <f t="shared" si="17"/>
        <v>231</v>
      </c>
    </row>
    <row r="167" spans="1:15" ht="15">
      <c r="A167" s="6" t="s">
        <v>94</v>
      </c>
      <c r="B167" s="7" t="s">
        <v>15</v>
      </c>
      <c r="C167" s="8">
        <v>34032</v>
      </c>
      <c r="D167" s="9">
        <v>34379</v>
      </c>
      <c r="E167" s="10">
        <v>34301</v>
      </c>
      <c r="F167" s="10">
        <v>34481</v>
      </c>
      <c r="G167" s="10">
        <v>34291</v>
      </c>
      <c r="H167" s="10">
        <v>34564</v>
      </c>
      <c r="I167" s="11">
        <v>34715</v>
      </c>
      <c r="J167" s="12">
        <f t="shared" si="12"/>
        <v>151</v>
      </c>
      <c r="K167" s="13">
        <f t="shared" si="13"/>
        <v>0.004368707325541025</v>
      </c>
      <c r="L167" s="14">
        <f t="shared" si="14"/>
        <v>164</v>
      </c>
      <c r="M167" s="12">
        <f t="shared" si="15"/>
        <v>683</v>
      </c>
      <c r="N167" s="13">
        <f t="shared" si="16"/>
        <v>0.0200693464974142</v>
      </c>
      <c r="O167" s="14">
        <f t="shared" si="17"/>
        <v>209</v>
      </c>
    </row>
    <row r="168" spans="1:15" ht="15">
      <c r="A168" s="6" t="s">
        <v>187</v>
      </c>
      <c r="B168" s="7" t="s">
        <v>11</v>
      </c>
      <c r="C168" s="8">
        <v>4907</v>
      </c>
      <c r="D168" s="9">
        <v>4919</v>
      </c>
      <c r="E168" s="10">
        <v>4927</v>
      </c>
      <c r="F168" s="10">
        <v>4910</v>
      </c>
      <c r="G168" s="10">
        <v>4937</v>
      </c>
      <c r="H168" s="10">
        <v>5064</v>
      </c>
      <c r="I168" s="11">
        <v>5086</v>
      </c>
      <c r="J168" s="12">
        <f t="shared" si="12"/>
        <v>22</v>
      </c>
      <c r="K168" s="13">
        <f t="shared" si="13"/>
        <v>0.004344391785150079</v>
      </c>
      <c r="L168" s="14">
        <f t="shared" si="14"/>
        <v>165</v>
      </c>
      <c r="M168" s="12">
        <f t="shared" si="15"/>
        <v>179</v>
      </c>
      <c r="N168" s="13">
        <f t="shared" si="16"/>
        <v>0.03647850010189525</v>
      </c>
      <c r="O168" s="14">
        <f t="shared" si="17"/>
        <v>132</v>
      </c>
    </row>
    <row r="169" spans="1:15" ht="15">
      <c r="A169" s="6" t="s">
        <v>280</v>
      </c>
      <c r="B169" s="7" t="s">
        <v>11</v>
      </c>
      <c r="C169" s="8">
        <v>18135</v>
      </c>
      <c r="D169" s="9">
        <v>18157</v>
      </c>
      <c r="E169" s="10">
        <v>18174</v>
      </c>
      <c r="F169" s="10">
        <v>18186</v>
      </c>
      <c r="G169" s="10">
        <v>18303</v>
      </c>
      <c r="H169" s="10">
        <v>18399</v>
      </c>
      <c r="I169" s="11">
        <v>18478</v>
      </c>
      <c r="J169" s="12">
        <f t="shared" si="12"/>
        <v>79</v>
      </c>
      <c r="K169" s="13">
        <f t="shared" si="13"/>
        <v>0.004293711614761672</v>
      </c>
      <c r="L169" s="14">
        <f t="shared" si="14"/>
        <v>166</v>
      </c>
      <c r="M169" s="12">
        <f t="shared" si="15"/>
        <v>343</v>
      </c>
      <c r="N169" s="13">
        <f t="shared" si="16"/>
        <v>0.018913702784670527</v>
      </c>
      <c r="O169" s="14">
        <f t="shared" si="17"/>
        <v>215</v>
      </c>
    </row>
    <row r="170" spans="1:15" ht="15">
      <c r="A170" s="6" t="s">
        <v>178</v>
      </c>
      <c r="B170" s="7" t="s">
        <v>13</v>
      </c>
      <c r="C170" s="8">
        <v>106519</v>
      </c>
      <c r="D170" s="9">
        <v>106686</v>
      </c>
      <c r="E170" s="10">
        <v>107562</v>
      </c>
      <c r="F170" s="10">
        <v>108573</v>
      </c>
      <c r="G170" s="10">
        <v>109653</v>
      </c>
      <c r="H170" s="10">
        <v>110235</v>
      </c>
      <c r="I170" s="11">
        <v>110699</v>
      </c>
      <c r="J170" s="12">
        <f t="shared" si="12"/>
        <v>464</v>
      </c>
      <c r="K170" s="13">
        <f t="shared" si="13"/>
        <v>0.0042091894588832945</v>
      </c>
      <c r="L170" s="14">
        <f t="shared" si="14"/>
        <v>167</v>
      </c>
      <c r="M170" s="12">
        <f t="shared" si="15"/>
        <v>4180</v>
      </c>
      <c r="N170" s="13">
        <f t="shared" si="16"/>
        <v>0.03924182540204095</v>
      </c>
      <c r="O170" s="14">
        <f t="shared" si="17"/>
        <v>119</v>
      </c>
    </row>
    <row r="171" spans="1:15" ht="15">
      <c r="A171" s="6" t="s">
        <v>33</v>
      </c>
      <c r="B171" s="7" t="s">
        <v>39</v>
      </c>
      <c r="C171" s="8">
        <v>31635</v>
      </c>
      <c r="D171" s="9">
        <v>31856</v>
      </c>
      <c r="E171" s="10">
        <v>32252</v>
      </c>
      <c r="F171" s="10">
        <v>32453</v>
      </c>
      <c r="G171" s="10">
        <v>32779</v>
      </c>
      <c r="H171" s="10">
        <v>33011</v>
      </c>
      <c r="I171" s="11">
        <v>33147</v>
      </c>
      <c r="J171" s="12">
        <f t="shared" si="12"/>
        <v>136</v>
      </c>
      <c r="K171" s="13">
        <f t="shared" si="13"/>
        <v>0.004119838841598255</v>
      </c>
      <c r="L171" s="14">
        <f t="shared" si="14"/>
        <v>168</v>
      </c>
      <c r="M171" s="12">
        <f t="shared" si="15"/>
        <v>1512</v>
      </c>
      <c r="N171" s="13">
        <f t="shared" si="16"/>
        <v>0.04779516358463727</v>
      </c>
      <c r="O171" s="14">
        <f t="shared" si="17"/>
        <v>89</v>
      </c>
    </row>
    <row r="172" spans="1:15" ht="15">
      <c r="A172" s="6" t="s">
        <v>115</v>
      </c>
      <c r="B172" s="7" t="s">
        <v>15</v>
      </c>
      <c r="C172" s="8">
        <v>15873</v>
      </c>
      <c r="D172" s="9">
        <v>15886</v>
      </c>
      <c r="E172" s="10">
        <v>15908</v>
      </c>
      <c r="F172" s="10">
        <v>15973</v>
      </c>
      <c r="G172" s="10">
        <v>16035</v>
      </c>
      <c r="H172" s="10">
        <v>16074</v>
      </c>
      <c r="I172" s="11">
        <v>16140</v>
      </c>
      <c r="J172" s="12">
        <f t="shared" si="12"/>
        <v>66</v>
      </c>
      <c r="K172" s="13">
        <f t="shared" si="13"/>
        <v>0.004106009705113848</v>
      </c>
      <c r="L172" s="14">
        <f t="shared" si="14"/>
        <v>169</v>
      </c>
      <c r="M172" s="12">
        <f t="shared" si="15"/>
        <v>267</v>
      </c>
      <c r="N172" s="13">
        <f t="shared" si="16"/>
        <v>0.01682101682101682</v>
      </c>
      <c r="O172" s="14">
        <f t="shared" si="17"/>
        <v>223</v>
      </c>
    </row>
    <row r="173" spans="1:15" ht="15">
      <c r="A173" s="6" t="s">
        <v>203</v>
      </c>
      <c r="B173" s="7" t="s">
        <v>30</v>
      </c>
      <c r="C173" s="8">
        <v>27993</v>
      </c>
      <c r="D173" s="9">
        <v>28028</v>
      </c>
      <c r="E173" s="10">
        <v>28106</v>
      </c>
      <c r="F173" s="10">
        <v>28193</v>
      </c>
      <c r="G173" s="10">
        <v>28295</v>
      </c>
      <c r="H173" s="10">
        <v>28497</v>
      </c>
      <c r="I173" s="11">
        <v>28614</v>
      </c>
      <c r="J173" s="12">
        <f t="shared" si="12"/>
        <v>117</v>
      </c>
      <c r="K173" s="13">
        <f t="shared" si="13"/>
        <v>0.004105695336351195</v>
      </c>
      <c r="L173" s="14">
        <f t="shared" si="14"/>
        <v>170</v>
      </c>
      <c r="M173" s="12">
        <f t="shared" si="15"/>
        <v>621</v>
      </c>
      <c r="N173" s="13">
        <f t="shared" si="16"/>
        <v>0.02218411745793591</v>
      </c>
      <c r="O173" s="14">
        <f t="shared" si="17"/>
        <v>195</v>
      </c>
    </row>
    <row r="174" spans="1:15" ht="15">
      <c r="A174" s="6" t="s">
        <v>188</v>
      </c>
      <c r="B174" s="7" t="s">
        <v>13</v>
      </c>
      <c r="C174" s="8">
        <v>38499</v>
      </c>
      <c r="D174" s="9">
        <v>38552</v>
      </c>
      <c r="E174" s="10">
        <v>38882</v>
      </c>
      <c r="F174" s="10">
        <v>39262</v>
      </c>
      <c r="G174" s="10">
        <v>39485</v>
      </c>
      <c r="H174" s="10">
        <v>39656</v>
      </c>
      <c r="I174" s="11">
        <v>39818</v>
      </c>
      <c r="J174" s="12">
        <f t="shared" si="12"/>
        <v>162</v>
      </c>
      <c r="K174" s="13">
        <f t="shared" si="13"/>
        <v>0.004085132136372806</v>
      </c>
      <c r="L174" s="14">
        <f t="shared" si="14"/>
        <v>171</v>
      </c>
      <c r="M174" s="12">
        <f t="shared" si="15"/>
        <v>1319</v>
      </c>
      <c r="N174" s="13">
        <f t="shared" si="16"/>
        <v>0.034260630146237564</v>
      </c>
      <c r="O174" s="14">
        <f t="shared" si="17"/>
        <v>147</v>
      </c>
    </row>
    <row r="175" spans="1:15" ht="15">
      <c r="A175" s="6" t="s">
        <v>102</v>
      </c>
      <c r="B175" s="7" t="s">
        <v>30</v>
      </c>
      <c r="C175" s="8">
        <v>11390</v>
      </c>
      <c r="D175" s="9">
        <v>11478</v>
      </c>
      <c r="E175" s="10">
        <v>11495</v>
      </c>
      <c r="F175" s="10">
        <v>11430</v>
      </c>
      <c r="G175" s="10">
        <v>11489</v>
      </c>
      <c r="H175" s="10">
        <v>11540</v>
      </c>
      <c r="I175" s="11">
        <v>11587</v>
      </c>
      <c r="J175" s="12">
        <f t="shared" si="12"/>
        <v>47</v>
      </c>
      <c r="K175" s="13">
        <f t="shared" si="13"/>
        <v>0.004072790294627383</v>
      </c>
      <c r="L175" s="14">
        <f t="shared" si="14"/>
        <v>172</v>
      </c>
      <c r="M175" s="12">
        <f t="shared" si="15"/>
        <v>197</v>
      </c>
      <c r="N175" s="13">
        <f t="shared" si="16"/>
        <v>0.01729587357330992</v>
      </c>
      <c r="O175" s="14">
        <f t="shared" si="17"/>
        <v>220</v>
      </c>
    </row>
    <row r="176" spans="1:15" ht="15">
      <c r="A176" s="6" t="s">
        <v>350</v>
      </c>
      <c r="B176" s="7" t="s">
        <v>15</v>
      </c>
      <c r="C176" s="8">
        <v>15532</v>
      </c>
      <c r="D176" s="9">
        <v>15545</v>
      </c>
      <c r="E176" s="10">
        <v>15582</v>
      </c>
      <c r="F176" s="10">
        <v>15643</v>
      </c>
      <c r="G176" s="10">
        <v>15696</v>
      </c>
      <c r="H176" s="10">
        <v>15750</v>
      </c>
      <c r="I176" s="11">
        <v>15814</v>
      </c>
      <c r="J176" s="12">
        <f t="shared" si="12"/>
        <v>64</v>
      </c>
      <c r="K176" s="13">
        <f t="shared" si="13"/>
        <v>0.004063492063492063</v>
      </c>
      <c r="L176" s="14">
        <f t="shared" si="14"/>
        <v>173</v>
      </c>
      <c r="M176" s="12">
        <f t="shared" si="15"/>
        <v>282</v>
      </c>
      <c r="N176" s="13">
        <f t="shared" si="16"/>
        <v>0.01815606489827453</v>
      </c>
      <c r="O176" s="14">
        <f t="shared" si="17"/>
        <v>216</v>
      </c>
    </row>
    <row r="177" spans="1:15" ht="15">
      <c r="A177" s="6" t="s">
        <v>138</v>
      </c>
      <c r="B177" s="7" t="s">
        <v>22</v>
      </c>
      <c r="C177" s="8">
        <v>7764</v>
      </c>
      <c r="D177" s="9">
        <v>7990</v>
      </c>
      <c r="E177" s="10">
        <v>8034</v>
      </c>
      <c r="F177" s="10">
        <v>8085</v>
      </c>
      <c r="G177" s="10">
        <v>8125</v>
      </c>
      <c r="H177" s="10">
        <v>8146</v>
      </c>
      <c r="I177" s="11">
        <v>8179</v>
      </c>
      <c r="J177" s="12">
        <f t="shared" si="12"/>
        <v>33</v>
      </c>
      <c r="K177" s="13">
        <f t="shared" si="13"/>
        <v>0.004051068008838694</v>
      </c>
      <c r="L177" s="14">
        <f t="shared" si="14"/>
        <v>174</v>
      </c>
      <c r="M177" s="12">
        <f t="shared" si="15"/>
        <v>415</v>
      </c>
      <c r="N177" s="13">
        <f t="shared" si="16"/>
        <v>0.053451828954147344</v>
      </c>
      <c r="O177" s="14">
        <f t="shared" si="17"/>
        <v>68</v>
      </c>
    </row>
    <row r="178" spans="1:15" ht="15">
      <c r="A178" s="6" t="s">
        <v>186</v>
      </c>
      <c r="B178" s="7" t="s">
        <v>22</v>
      </c>
      <c r="C178" s="8">
        <v>19808</v>
      </c>
      <c r="D178" s="9">
        <v>19847</v>
      </c>
      <c r="E178" s="10">
        <v>20000</v>
      </c>
      <c r="F178" s="10">
        <v>20155</v>
      </c>
      <c r="G178" s="10">
        <v>20311</v>
      </c>
      <c r="H178" s="10">
        <v>20435</v>
      </c>
      <c r="I178" s="11">
        <v>20517</v>
      </c>
      <c r="J178" s="12">
        <f t="shared" si="12"/>
        <v>82</v>
      </c>
      <c r="K178" s="13">
        <f t="shared" si="13"/>
        <v>0.004012723268901394</v>
      </c>
      <c r="L178" s="14">
        <f t="shared" si="14"/>
        <v>175</v>
      </c>
      <c r="M178" s="12">
        <f t="shared" si="15"/>
        <v>709</v>
      </c>
      <c r="N178" s="13">
        <f t="shared" si="16"/>
        <v>0.03579361873990307</v>
      </c>
      <c r="O178" s="14">
        <f t="shared" si="17"/>
        <v>135</v>
      </c>
    </row>
    <row r="179" spans="1:15" ht="15">
      <c r="A179" s="6" t="s">
        <v>86</v>
      </c>
      <c r="B179" s="7" t="s">
        <v>30</v>
      </c>
      <c r="C179" s="8">
        <v>13606</v>
      </c>
      <c r="D179" s="9">
        <v>13625</v>
      </c>
      <c r="E179" s="10">
        <v>13636</v>
      </c>
      <c r="F179" s="10">
        <v>13676</v>
      </c>
      <c r="G179" s="10">
        <v>13723</v>
      </c>
      <c r="H179" s="10">
        <v>13750</v>
      </c>
      <c r="I179" s="11">
        <v>13805</v>
      </c>
      <c r="J179" s="12">
        <f t="shared" si="12"/>
        <v>55</v>
      </c>
      <c r="K179" s="13">
        <f t="shared" si="13"/>
        <v>0.004</v>
      </c>
      <c r="L179" s="14">
        <f t="shared" si="14"/>
        <v>176</v>
      </c>
      <c r="M179" s="12">
        <f t="shared" si="15"/>
        <v>199</v>
      </c>
      <c r="N179" s="13">
        <f t="shared" si="16"/>
        <v>0.014625900338086138</v>
      </c>
      <c r="O179" s="14">
        <f t="shared" si="17"/>
        <v>235</v>
      </c>
    </row>
    <row r="180" spans="1:15" ht="15">
      <c r="A180" s="6" t="s">
        <v>209</v>
      </c>
      <c r="B180" s="7" t="s">
        <v>19</v>
      </c>
      <c r="C180" s="8">
        <v>8560</v>
      </c>
      <c r="D180" s="9">
        <v>8565</v>
      </c>
      <c r="E180" s="10">
        <v>8590</v>
      </c>
      <c r="F180" s="10">
        <v>8679</v>
      </c>
      <c r="G180" s="10">
        <v>8724</v>
      </c>
      <c r="H180" s="10">
        <v>8754</v>
      </c>
      <c r="I180" s="11">
        <v>8789</v>
      </c>
      <c r="J180" s="12">
        <f t="shared" si="12"/>
        <v>35</v>
      </c>
      <c r="K180" s="13">
        <f t="shared" si="13"/>
        <v>0.003998172264107837</v>
      </c>
      <c r="L180" s="14">
        <f t="shared" si="14"/>
        <v>177</v>
      </c>
      <c r="M180" s="12">
        <f t="shared" si="15"/>
        <v>229</v>
      </c>
      <c r="N180" s="13">
        <f t="shared" si="16"/>
        <v>0.026752336448598132</v>
      </c>
      <c r="O180" s="14">
        <f t="shared" si="17"/>
        <v>174</v>
      </c>
    </row>
    <row r="181" spans="1:15" ht="15">
      <c r="A181" s="6" t="s">
        <v>271</v>
      </c>
      <c r="B181" s="7" t="s">
        <v>30</v>
      </c>
      <c r="C181" s="8">
        <v>1258</v>
      </c>
      <c r="D181" s="9">
        <v>1259</v>
      </c>
      <c r="E181" s="10">
        <v>1259</v>
      </c>
      <c r="F181" s="10">
        <v>1265</v>
      </c>
      <c r="G181" s="10">
        <v>1269</v>
      </c>
      <c r="H181" s="10">
        <v>1269</v>
      </c>
      <c r="I181" s="11">
        <v>1274</v>
      </c>
      <c r="J181" s="12">
        <f t="shared" si="12"/>
        <v>5</v>
      </c>
      <c r="K181" s="13">
        <f t="shared" si="13"/>
        <v>0.003940110323089046</v>
      </c>
      <c r="L181" s="14">
        <f t="shared" si="14"/>
        <v>178</v>
      </c>
      <c r="M181" s="12">
        <f t="shared" si="15"/>
        <v>16</v>
      </c>
      <c r="N181" s="13">
        <f t="shared" si="16"/>
        <v>0.012718600953895072</v>
      </c>
      <c r="O181" s="14">
        <f t="shared" si="17"/>
        <v>244</v>
      </c>
    </row>
    <row r="182" spans="1:15" ht="15">
      <c r="A182" s="6" t="s">
        <v>278</v>
      </c>
      <c r="B182" s="7" t="s">
        <v>22</v>
      </c>
      <c r="C182" s="8">
        <v>26636</v>
      </c>
      <c r="D182" s="9">
        <v>26723</v>
      </c>
      <c r="E182" s="10">
        <v>27026</v>
      </c>
      <c r="F182" s="10">
        <v>27342</v>
      </c>
      <c r="G182" s="10">
        <v>27763</v>
      </c>
      <c r="H182" s="10">
        <v>27885</v>
      </c>
      <c r="I182" s="11">
        <v>27994</v>
      </c>
      <c r="J182" s="12">
        <f t="shared" si="12"/>
        <v>109</v>
      </c>
      <c r="K182" s="13">
        <f t="shared" si="13"/>
        <v>0.003908911601219293</v>
      </c>
      <c r="L182" s="14">
        <f t="shared" si="14"/>
        <v>179</v>
      </c>
      <c r="M182" s="12">
        <f t="shared" si="15"/>
        <v>1358</v>
      </c>
      <c r="N182" s="13">
        <f t="shared" si="16"/>
        <v>0.05098363117585223</v>
      </c>
      <c r="O182" s="14">
        <f t="shared" si="17"/>
        <v>75</v>
      </c>
    </row>
    <row r="183" spans="1:15" ht="15">
      <c r="A183" s="6" t="s">
        <v>18</v>
      </c>
      <c r="B183" s="7" t="s">
        <v>19</v>
      </c>
      <c r="C183" s="8">
        <v>28438</v>
      </c>
      <c r="D183" s="9">
        <v>28445</v>
      </c>
      <c r="E183" s="10">
        <v>28575</v>
      </c>
      <c r="F183" s="10">
        <v>28620</v>
      </c>
      <c r="G183" s="10">
        <v>28695</v>
      </c>
      <c r="H183" s="10">
        <v>28728</v>
      </c>
      <c r="I183" s="11">
        <v>28839</v>
      </c>
      <c r="J183" s="12">
        <f t="shared" si="12"/>
        <v>111</v>
      </c>
      <c r="K183" s="13">
        <f t="shared" si="13"/>
        <v>0.0038638262322472847</v>
      </c>
      <c r="L183" s="14">
        <f t="shared" si="14"/>
        <v>180</v>
      </c>
      <c r="M183" s="12">
        <f t="shared" si="15"/>
        <v>401</v>
      </c>
      <c r="N183" s="13">
        <f t="shared" si="16"/>
        <v>0.014100850974048808</v>
      </c>
      <c r="O183" s="14">
        <f t="shared" si="17"/>
        <v>239</v>
      </c>
    </row>
    <row r="184" spans="1:15" ht="15">
      <c r="A184" s="6" t="s">
        <v>160</v>
      </c>
      <c r="B184" s="7" t="s">
        <v>11</v>
      </c>
      <c r="C184" s="8">
        <v>10293</v>
      </c>
      <c r="D184" s="9">
        <v>10308</v>
      </c>
      <c r="E184" s="10">
        <v>10331</v>
      </c>
      <c r="F184" s="10">
        <v>10350</v>
      </c>
      <c r="G184" s="10">
        <v>10412</v>
      </c>
      <c r="H184" s="10">
        <v>10451</v>
      </c>
      <c r="I184" s="11">
        <v>10491</v>
      </c>
      <c r="J184" s="12">
        <f t="shared" si="12"/>
        <v>40</v>
      </c>
      <c r="K184" s="13">
        <f t="shared" si="13"/>
        <v>0.003827384939240264</v>
      </c>
      <c r="L184" s="14">
        <f t="shared" si="14"/>
        <v>181</v>
      </c>
      <c r="M184" s="12">
        <f t="shared" si="15"/>
        <v>198</v>
      </c>
      <c r="N184" s="13">
        <f t="shared" si="16"/>
        <v>0.019236374234916934</v>
      </c>
      <c r="O184" s="14">
        <f t="shared" si="17"/>
        <v>213</v>
      </c>
    </row>
    <row r="185" spans="1:15" ht="15">
      <c r="A185" s="6" t="s">
        <v>321</v>
      </c>
      <c r="B185" s="7" t="s">
        <v>13</v>
      </c>
      <c r="C185" s="8">
        <v>25094</v>
      </c>
      <c r="D185" s="9">
        <v>25154</v>
      </c>
      <c r="E185" s="10">
        <v>25405</v>
      </c>
      <c r="F185" s="10">
        <v>25607</v>
      </c>
      <c r="G185" s="10">
        <v>26147</v>
      </c>
      <c r="H185" s="10">
        <v>26745</v>
      </c>
      <c r="I185" s="11">
        <v>26847</v>
      </c>
      <c r="J185" s="12">
        <f t="shared" si="12"/>
        <v>102</v>
      </c>
      <c r="K185" s="13">
        <f t="shared" si="13"/>
        <v>0.0038137969713965226</v>
      </c>
      <c r="L185" s="14">
        <f t="shared" si="14"/>
        <v>182</v>
      </c>
      <c r="M185" s="12">
        <f t="shared" si="15"/>
        <v>1753</v>
      </c>
      <c r="N185" s="13">
        <f t="shared" si="16"/>
        <v>0.0698573364150793</v>
      </c>
      <c r="O185" s="14">
        <f t="shared" si="17"/>
        <v>33</v>
      </c>
    </row>
    <row r="186" spans="1:15" ht="15">
      <c r="A186" s="6" t="s">
        <v>352</v>
      </c>
      <c r="B186" s="7" t="s">
        <v>39</v>
      </c>
      <c r="C186" s="8">
        <v>53743</v>
      </c>
      <c r="D186" s="9">
        <v>53799</v>
      </c>
      <c r="E186" s="10">
        <v>54185</v>
      </c>
      <c r="F186" s="10">
        <v>55037</v>
      </c>
      <c r="G186" s="10">
        <v>55510</v>
      </c>
      <c r="H186" s="10">
        <v>55747</v>
      </c>
      <c r="I186" s="11">
        <v>55957</v>
      </c>
      <c r="J186" s="12">
        <f t="shared" si="12"/>
        <v>210</v>
      </c>
      <c r="K186" s="13">
        <f t="shared" si="13"/>
        <v>0.0037670188530324502</v>
      </c>
      <c r="L186" s="14">
        <f t="shared" si="14"/>
        <v>183</v>
      </c>
      <c r="M186" s="12">
        <f t="shared" si="15"/>
        <v>2214</v>
      </c>
      <c r="N186" s="13">
        <f t="shared" si="16"/>
        <v>0.04119606274305491</v>
      </c>
      <c r="O186" s="14">
        <f t="shared" si="17"/>
        <v>111</v>
      </c>
    </row>
    <row r="187" spans="1:15" ht="15">
      <c r="A187" s="6" t="s">
        <v>181</v>
      </c>
      <c r="B187" s="7" t="s">
        <v>22</v>
      </c>
      <c r="C187" s="8">
        <v>90329</v>
      </c>
      <c r="D187" s="9">
        <v>90505</v>
      </c>
      <c r="E187" s="10">
        <v>90594</v>
      </c>
      <c r="F187" s="10">
        <v>91212</v>
      </c>
      <c r="G187" s="10">
        <v>91694</v>
      </c>
      <c r="H187" s="10">
        <v>92115</v>
      </c>
      <c r="I187" s="11">
        <v>92457</v>
      </c>
      <c r="J187" s="12">
        <f t="shared" si="12"/>
        <v>342</v>
      </c>
      <c r="K187" s="13">
        <f t="shared" si="13"/>
        <v>0.003712750366389839</v>
      </c>
      <c r="L187" s="14">
        <f t="shared" si="14"/>
        <v>184</v>
      </c>
      <c r="M187" s="12">
        <f t="shared" si="15"/>
        <v>2128</v>
      </c>
      <c r="N187" s="13">
        <f t="shared" si="16"/>
        <v>0.023558325676139445</v>
      </c>
      <c r="O187" s="14">
        <f t="shared" si="17"/>
        <v>189</v>
      </c>
    </row>
    <row r="188" spans="1:15" ht="15">
      <c r="A188" s="6" t="s">
        <v>245</v>
      </c>
      <c r="B188" s="7" t="s">
        <v>30</v>
      </c>
      <c r="C188" s="8">
        <v>4806</v>
      </c>
      <c r="D188" s="9">
        <v>4826</v>
      </c>
      <c r="E188" s="10">
        <v>4861</v>
      </c>
      <c r="F188" s="10">
        <v>4838</v>
      </c>
      <c r="G188" s="10">
        <v>4851</v>
      </c>
      <c r="H188" s="10">
        <v>4866</v>
      </c>
      <c r="I188" s="11">
        <v>4884</v>
      </c>
      <c r="J188" s="12">
        <f t="shared" si="12"/>
        <v>18</v>
      </c>
      <c r="K188" s="13">
        <f t="shared" si="13"/>
        <v>0.0036991368680641184</v>
      </c>
      <c r="L188" s="14">
        <f t="shared" si="14"/>
        <v>185</v>
      </c>
      <c r="M188" s="12">
        <f t="shared" si="15"/>
        <v>78</v>
      </c>
      <c r="N188" s="13">
        <f t="shared" si="16"/>
        <v>0.016229712858926344</v>
      </c>
      <c r="O188" s="14">
        <f t="shared" si="17"/>
        <v>227</v>
      </c>
    </row>
    <row r="189" spans="1:15" ht="15">
      <c r="A189" s="6" t="s">
        <v>264</v>
      </c>
      <c r="B189" s="7" t="s">
        <v>57</v>
      </c>
      <c r="C189" s="8">
        <v>51733</v>
      </c>
      <c r="D189" s="9">
        <v>51817</v>
      </c>
      <c r="E189" s="10">
        <v>52535</v>
      </c>
      <c r="F189" s="10">
        <v>52987</v>
      </c>
      <c r="G189" s="10">
        <v>53316</v>
      </c>
      <c r="H189" s="10">
        <v>53226</v>
      </c>
      <c r="I189" s="11">
        <v>53422</v>
      </c>
      <c r="J189" s="12">
        <f t="shared" si="12"/>
        <v>196</v>
      </c>
      <c r="K189" s="13">
        <f t="shared" si="13"/>
        <v>0.0036824108518393266</v>
      </c>
      <c r="L189" s="14">
        <f t="shared" si="14"/>
        <v>186</v>
      </c>
      <c r="M189" s="12">
        <f t="shared" si="15"/>
        <v>1689</v>
      </c>
      <c r="N189" s="13">
        <f t="shared" si="16"/>
        <v>0.03264840623973093</v>
      </c>
      <c r="O189" s="14">
        <f t="shared" si="17"/>
        <v>156</v>
      </c>
    </row>
    <row r="190" spans="1:15" ht="15">
      <c r="A190" s="6" t="s">
        <v>228</v>
      </c>
      <c r="B190" s="7" t="s">
        <v>15</v>
      </c>
      <c r="C190" s="8">
        <v>28712</v>
      </c>
      <c r="D190" s="9">
        <v>28725</v>
      </c>
      <c r="E190" s="10">
        <v>28715</v>
      </c>
      <c r="F190" s="10">
        <v>28773</v>
      </c>
      <c r="G190" s="10">
        <v>28822</v>
      </c>
      <c r="H190" s="10">
        <v>28965</v>
      </c>
      <c r="I190" s="11">
        <v>29071</v>
      </c>
      <c r="J190" s="12">
        <f t="shared" si="12"/>
        <v>106</v>
      </c>
      <c r="K190" s="13">
        <f t="shared" si="13"/>
        <v>0.003659589159330226</v>
      </c>
      <c r="L190" s="14">
        <f t="shared" si="14"/>
        <v>187</v>
      </c>
      <c r="M190" s="12">
        <f t="shared" si="15"/>
        <v>359</v>
      </c>
      <c r="N190" s="13">
        <f t="shared" si="16"/>
        <v>0.012503482864307606</v>
      </c>
      <c r="O190" s="14">
        <f t="shared" si="17"/>
        <v>245</v>
      </c>
    </row>
    <row r="191" spans="1:15" ht="15">
      <c r="A191" s="6" t="s">
        <v>239</v>
      </c>
      <c r="B191" s="7" t="s">
        <v>30</v>
      </c>
      <c r="C191" s="8">
        <v>1902</v>
      </c>
      <c r="D191" s="9">
        <v>1903</v>
      </c>
      <c r="E191" s="10">
        <v>1907</v>
      </c>
      <c r="F191" s="10">
        <v>1912</v>
      </c>
      <c r="G191" s="10">
        <v>1919</v>
      </c>
      <c r="H191" s="10">
        <v>1922</v>
      </c>
      <c r="I191" s="11">
        <v>1929</v>
      </c>
      <c r="J191" s="12">
        <f t="shared" si="12"/>
        <v>7</v>
      </c>
      <c r="K191" s="13">
        <f t="shared" si="13"/>
        <v>0.0036420395421436005</v>
      </c>
      <c r="L191" s="14">
        <f t="shared" si="14"/>
        <v>188</v>
      </c>
      <c r="M191" s="12">
        <f t="shared" si="15"/>
        <v>27</v>
      </c>
      <c r="N191" s="13">
        <f t="shared" si="16"/>
        <v>0.014195583596214511</v>
      </c>
      <c r="O191" s="14">
        <f t="shared" si="17"/>
        <v>238</v>
      </c>
    </row>
    <row r="192" spans="1:15" ht="15">
      <c r="A192" s="6" t="s">
        <v>246</v>
      </c>
      <c r="B192" s="7" t="s">
        <v>22</v>
      </c>
      <c r="C192" s="8">
        <v>51251</v>
      </c>
      <c r="D192" s="9">
        <v>51372</v>
      </c>
      <c r="E192" s="10">
        <v>51572</v>
      </c>
      <c r="F192" s="10">
        <v>51823</v>
      </c>
      <c r="G192" s="10">
        <v>52111</v>
      </c>
      <c r="H192" s="10">
        <v>52314</v>
      </c>
      <c r="I192" s="11">
        <v>52504</v>
      </c>
      <c r="J192" s="12">
        <f t="shared" si="12"/>
        <v>190</v>
      </c>
      <c r="K192" s="13">
        <f t="shared" si="13"/>
        <v>0.003631914974958902</v>
      </c>
      <c r="L192" s="14">
        <f t="shared" si="14"/>
        <v>189</v>
      </c>
      <c r="M192" s="12">
        <f t="shared" si="15"/>
        <v>1253</v>
      </c>
      <c r="N192" s="13">
        <f t="shared" si="16"/>
        <v>0.024448303447737605</v>
      </c>
      <c r="O192" s="14">
        <f t="shared" si="17"/>
        <v>185</v>
      </c>
    </row>
    <row r="193" spans="1:15" ht="15">
      <c r="A193" s="6" t="s">
        <v>324</v>
      </c>
      <c r="B193" s="7" t="s">
        <v>13</v>
      </c>
      <c r="C193" s="8">
        <v>60632</v>
      </c>
      <c r="D193" s="9">
        <v>60854</v>
      </c>
      <c r="E193" s="10">
        <v>61322</v>
      </c>
      <c r="F193" s="10">
        <v>62010</v>
      </c>
      <c r="G193" s="10">
        <v>62412</v>
      </c>
      <c r="H193" s="10">
        <v>63149</v>
      </c>
      <c r="I193" s="11">
        <v>63378</v>
      </c>
      <c r="J193" s="12">
        <f t="shared" si="12"/>
        <v>229</v>
      </c>
      <c r="K193" s="13">
        <f t="shared" si="13"/>
        <v>0.003626344043452786</v>
      </c>
      <c r="L193" s="14">
        <f t="shared" si="14"/>
        <v>190</v>
      </c>
      <c r="M193" s="12">
        <f t="shared" si="15"/>
        <v>2746</v>
      </c>
      <c r="N193" s="13">
        <f t="shared" si="16"/>
        <v>0.04528961604433303</v>
      </c>
      <c r="O193" s="14">
        <f t="shared" si="17"/>
        <v>94</v>
      </c>
    </row>
    <row r="194" spans="1:15" ht="15">
      <c r="A194" s="6" t="s">
        <v>179</v>
      </c>
      <c r="B194" s="7" t="s">
        <v>19</v>
      </c>
      <c r="C194" s="8">
        <v>21103</v>
      </c>
      <c r="D194" s="9">
        <v>21140</v>
      </c>
      <c r="E194" s="10">
        <v>21249</v>
      </c>
      <c r="F194" s="10">
        <v>21269</v>
      </c>
      <c r="G194" s="10">
        <v>21342</v>
      </c>
      <c r="H194" s="10">
        <v>21395</v>
      </c>
      <c r="I194" s="11">
        <v>21472</v>
      </c>
      <c r="J194" s="12">
        <f t="shared" si="12"/>
        <v>77</v>
      </c>
      <c r="K194" s="13">
        <f t="shared" si="13"/>
        <v>0.0035989717223650387</v>
      </c>
      <c r="L194" s="14">
        <f t="shared" si="14"/>
        <v>191</v>
      </c>
      <c r="M194" s="12">
        <f t="shared" si="15"/>
        <v>369</v>
      </c>
      <c r="N194" s="13">
        <f t="shared" si="16"/>
        <v>0.01748566554518315</v>
      </c>
      <c r="O194" s="14">
        <f t="shared" si="17"/>
        <v>219</v>
      </c>
    </row>
    <row r="195" spans="1:15" ht="15">
      <c r="A195" s="6" t="s">
        <v>309</v>
      </c>
      <c r="B195" s="7" t="s">
        <v>15</v>
      </c>
      <c r="C195" s="8">
        <v>55874</v>
      </c>
      <c r="D195" s="9">
        <v>55891</v>
      </c>
      <c r="E195" s="10">
        <v>55900</v>
      </c>
      <c r="F195" s="10">
        <v>56001</v>
      </c>
      <c r="G195" s="10">
        <v>56074</v>
      </c>
      <c r="H195" s="10">
        <v>56586</v>
      </c>
      <c r="I195" s="11">
        <v>56789</v>
      </c>
      <c r="J195" s="12">
        <f t="shared" si="12"/>
        <v>203</v>
      </c>
      <c r="K195" s="13">
        <f t="shared" si="13"/>
        <v>0.003587459795709186</v>
      </c>
      <c r="L195" s="14">
        <f t="shared" si="14"/>
        <v>192</v>
      </c>
      <c r="M195" s="12">
        <f t="shared" si="15"/>
        <v>915</v>
      </c>
      <c r="N195" s="13">
        <f t="shared" si="16"/>
        <v>0.016376132011311165</v>
      </c>
      <c r="O195" s="14">
        <f t="shared" si="17"/>
        <v>225</v>
      </c>
    </row>
    <row r="196" spans="1:15" ht="15">
      <c r="A196" s="6" t="s">
        <v>64</v>
      </c>
      <c r="B196" s="7" t="s">
        <v>11</v>
      </c>
      <c r="C196" s="8">
        <v>26567</v>
      </c>
      <c r="D196" s="9">
        <v>26709</v>
      </c>
      <c r="E196" s="10">
        <v>26830</v>
      </c>
      <c r="F196" s="10">
        <v>26898</v>
      </c>
      <c r="G196" s="10">
        <v>27343</v>
      </c>
      <c r="H196" s="10">
        <v>27531</v>
      </c>
      <c r="I196" s="11">
        <v>27628</v>
      </c>
      <c r="J196" s="12">
        <f aca="true" t="shared" si="18" ref="J196:J259">I196-H196</f>
        <v>97</v>
      </c>
      <c r="K196" s="13">
        <f aca="true" t="shared" si="19" ref="K196:K259">(I196-H196)/H196</f>
        <v>0.003523301006138535</v>
      </c>
      <c r="L196" s="14">
        <f aca="true" t="shared" si="20" ref="L196:L259">RANK(K196,$K$4:$K$354,0)</f>
        <v>193</v>
      </c>
      <c r="M196" s="12">
        <f aca="true" t="shared" si="21" ref="M196:M259">I196-C196</f>
        <v>1061</v>
      </c>
      <c r="N196" s="13">
        <f aca="true" t="shared" si="22" ref="N196:N259">(I196-C196)/C196</f>
        <v>0.039936763654157416</v>
      </c>
      <c r="O196" s="14">
        <f aca="true" t="shared" si="23" ref="O196:O259">RANK(N196,N$4:N$354,0)</f>
        <v>115</v>
      </c>
    </row>
    <row r="197" spans="1:15" ht="15">
      <c r="A197" s="6" t="s">
        <v>185</v>
      </c>
      <c r="B197" s="7" t="s">
        <v>15</v>
      </c>
      <c r="C197" s="8">
        <v>23184</v>
      </c>
      <c r="D197" s="9">
        <v>23197</v>
      </c>
      <c r="E197" s="10">
        <v>23214</v>
      </c>
      <c r="F197" s="10">
        <v>23393</v>
      </c>
      <c r="G197" s="10">
        <v>23536</v>
      </c>
      <c r="H197" s="10">
        <v>23604</v>
      </c>
      <c r="I197" s="11">
        <v>23687</v>
      </c>
      <c r="J197" s="12">
        <f t="shared" si="18"/>
        <v>83</v>
      </c>
      <c r="K197" s="13">
        <f t="shared" si="19"/>
        <v>0.0035163531604812744</v>
      </c>
      <c r="L197" s="14">
        <f t="shared" si="20"/>
        <v>194</v>
      </c>
      <c r="M197" s="12">
        <f t="shared" si="21"/>
        <v>503</v>
      </c>
      <c r="N197" s="13">
        <f t="shared" si="22"/>
        <v>0.0216959972394755</v>
      </c>
      <c r="O197" s="14">
        <f t="shared" si="23"/>
        <v>198</v>
      </c>
    </row>
    <row r="198" spans="1:15" ht="15">
      <c r="A198" s="6" t="s">
        <v>225</v>
      </c>
      <c r="B198" s="7" t="s">
        <v>13</v>
      </c>
      <c r="C198" s="8">
        <v>85174</v>
      </c>
      <c r="D198" s="9">
        <v>85424</v>
      </c>
      <c r="E198" s="10">
        <v>85928</v>
      </c>
      <c r="F198" s="10">
        <v>87254</v>
      </c>
      <c r="G198" s="10">
        <v>87908</v>
      </c>
      <c r="H198" s="10">
        <v>88506</v>
      </c>
      <c r="I198" s="11">
        <v>88817</v>
      </c>
      <c r="J198" s="12">
        <f t="shared" si="18"/>
        <v>311</v>
      </c>
      <c r="K198" s="13">
        <f t="shared" si="19"/>
        <v>0.003513886064221635</v>
      </c>
      <c r="L198" s="14">
        <f t="shared" si="20"/>
        <v>195</v>
      </c>
      <c r="M198" s="12">
        <f t="shared" si="21"/>
        <v>3643</v>
      </c>
      <c r="N198" s="13">
        <f t="shared" si="22"/>
        <v>0.042771268227393335</v>
      </c>
      <c r="O198" s="14">
        <f t="shared" si="23"/>
        <v>104</v>
      </c>
    </row>
    <row r="199" spans="1:15" ht="15">
      <c r="A199" s="6" t="s">
        <v>189</v>
      </c>
      <c r="B199" s="7" t="s">
        <v>11</v>
      </c>
      <c r="C199" s="8">
        <v>25132</v>
      </c>
      <c r="D199" s="9">
        <v>25215</v>
      </c>
      <c r="E199" s="10">
        <v>25349</v>
      </c>
      <c r="F199" s="10">
        <v>25408</v>
      </c>
      <c r="G199" s="10">
        <v>25498</v>
      </c>
      <c r="H199" s="10">
        <v>25620</v>
      </c>
      <c r="I199" s="11">
        <v>25709</v>
      </c>
      <c r="J199" s="12">
        <f t="shared" si="18"/>
        <v>89</v>
      </c>
      <c r="K199" s="13">
        <f t="shared" si="19"/>
        <v>0.003473848555815769</v>
      </c>
      <c r="L199" s="14">
        <f t="shared" si="20"/>
        <v>196</v>
      </c>
      <c r="M199" s="12">
        <f t="shared" si="21"/>
        <v>577</v>
      </c>
      <c r="N199" s="13">
        <f t="shared" si="22"/>
        <v>0.022958777653986948</v>
      </c>
      <c r="O199" s="14">
        <f t="shared" si="23"/>
        <v>192</v>
      </c>
    </row>
    <row r="200" spans="1:15" ht="15">
      <c r="A200" s="6" t="s">
        <v>83</v>
      </c>
      <c r="B200" s="7" t="s">
        <v>19</v>
      </c>
      <c r="C200" s="8">
        <v>55298</v>
      </c>
      <c r="D200" s="9">
        <v>55303</v>
      </c>
      <c r="E200" s="10">
        <v>55633</v>
      </c>
      <c r="F200" s="10">
        <v>55910</v>
      </c>
      <c r="G200" s="10">
        <v>56079</v>
      </c>
      <c r="H200" s="10">
        <v>56545</v>
      </c>
      <c r="I200" s="11">
        <v>56741</v>
      </c>
      <c r="J200" s="12">
        <f t="shared" si="18"/>
        <v>196</v>
      </c>
      <c r="K200" s="13">
        <f t="shared" si="19"/>
        <v>0.003466265805995225</v>
      </c>
      <c r="L200" s="14">
        <f t="shared" si="20"/>
        <v>197</v>
      </c>
      <c r="M200" s="12">
        <f t="shared" si="21"/>
        <v>1443</v>
      </c>
      <c r="N200" s="13">
        <f t="shared" si="22"/>
        <v>0.026094976310173965</v>
      </c>
      <c r="O200" s="14">
        <f t="shared" si="23"/>
        <v>179</v>
      </c>
    </row>
    <row r="201" spans="1:15" ht="15">
      <c r="A201" s="6" t="s">
        <v>78</v>
      </c>
      <c r="B201" s="7" t="s">
        <v>13</v>
      </c>
      <c r="C201" s="8">
        <v>33802</v>
      </c>
      <c r="D201" s="9">
        <v>33884</v>
      </c>
      <c r="E201" s="10">
        <v>34232</v>
      </c>
      <c r="F201" s="10">
        <v>34563</v>
      </c>
      <c r="G201" s="10">
        <v>34824</v>
      </c>
      <c r="H201" s="10">
        <v>35028</v>
      </c>
      <c r="I201" s="11">
        <v>35149</v>
      </c>
      <c r="J201" s="12">
        <f t="shared" si="18"/>
        <v>121</v>
      </c>
      <c r="K201" s="13">
        <f t="shared" si="19"/>
        <v>0.003454379353659929</v>
      </c>
      <c r="L201" s="14">
        <f t="shared" si="20"/>
        <v>198</v>
      </c>
      <c r="M201" s="12">
        <f t="shared" si="21"/>
        <v>1347</v>
      </c>
      <c r="N201" s="13">
        <f t="shared" si="22"/>
        <v>0.03984971303473167</v>
      </c>
      <c r="O201" s="14">
        <f t="shared" si="23"/>
        <v>116</v>
      </c>
    </row>
    <row r="202" spans="1:15" ht="15">
      <c r="A202" s="6" t="s">
        <v>206</v>
      </c>
      <c r="B202" s="7" t="s">
        <v>30</v>
      </c>
      <c r="C202" s="8">
        <v>3190</v>
      </c>
      <c r="D202" s="9">
        <v>3192</v>
      </c>
      <c r="E202" s="10">
        <v>3192</v>
      </c>
      <c r="F202" s="10">
        <v>3202</v>
      </c>
      <c r="G202" s="10">
        <v>3216</v>
      </c>
      <c r="H202" s="10">
        <v>3223</v>
      </c>
      <c r="I202" s="11">
        <v>3234</v>
      </c>
      <c r="J202" s="12">
        <f t="shared" si="18"/>
        <v>11</v>
      </c>
      <c r="K202" s="13">
        <f t="shared" si="19"/>
        <v>0.0034129692832764505</v>
      </c>
      <c r="L202" s="14">
        <f t="shared" si="20"/>
        <v>199</v>
      </c>
      <c r="M202" s="12">
        <f t="shared" si="21"/>
        <v>44</v>
      </c>
      <c r="N202" s="13">
        <f t="shared" si="22"/>
        <v>0.013793103448275862</v>
      </c>
      <c r="O202" s="14">
        <f t="shared" si="23"/>
        <v>240</v>
      </c>
    </row>
    <row r="203" spans="1:15" ht="15">
      <c r="A203" s="6" t="s">
        <v>235</v>
      </c>
      <c r="B203" s="7" t="s">
        <v>15</v>
      </c>
      <c r="C203" s="8">
        <v>19031</v>
      </c>
      <c r="D203" s="9">
        <v>19157</v>
      </c>
      <c r="E203" s="10">
        <v>19233</v>
      </c>
      <c r="F203" s="10">
        <v>19317</v>
      </c>
      <c r="G203" s="10">
        <v>19357</v>
      </c>
      <c r="H203" s="10">
        <v>19402</v>
      </c>
      <c r="I203" s="11">
        <v>19468</v>
      </c>
      <c r="J203" s="12">
        <f t="shared" si="18"/>
        <v>66</v>
      </c>
      <c r="K203" s="13">
        <f t="shared" si="19"/>
        <v>0.0034017111637975467</v>
      </c>
      <c r="L203" s="14">
        <f t="shared" si="20"/>
        <v>200</v>
      </c>
      <c r="M203" s="12">
        <f t="shared" si="21"/>
        <v>437</v>
      </c>
      <c r="N203" s="13">
        <f t="shared" si="22"/>
        <v>0.02296253481162314</v>
      </c>
      <c r="O203" s="14">
        <f t="shared" si="23"/>
        <v>191</v>
      </c>
    </row>
    <row r="204" spans="1:15" ht="15">
      <c r="A204" s="6" t="s">
        <v>353</v>
      </c>
      <c r="B204" s="7" t="s">
        <v>33</v>
      </c>
      <c r="C204" s="8">
        <v>1496</v>
      </c>
      <c r="D204" s="9">
        <v>1495</v>
      </c>
      <c r="E204" s="10">
        <v>1500</v>
      </c>
      <c r="F204" s="10">
        <v>1506</v>
      </c>
      <c r="G204" s="10">
        <v>1504</v>
      </c>
      <c r="H204" s="10">
        <v>1513</v>
      </c>
      <c r="I204" s="11">
        <v>1518</v>
      </c>
      <c r="J204" s="12">
        <f t="shared" si="18"/>
        <v>5</v>
      </c>
      <c r="K204" s="13">
        <f t="shared" si="19"/>
        <v>0.003304692663582287</v>
      </c>
      <c r="L204" s="14">
        <f t="shared" si="20"/>
        <v>201</v>
      </c>
      <c r="M204" s="12">
        <f t="shared" si="21"/>
        <v>22</v>
      </c>
      <c r="N204" s="13">
        <f t="shared" si="22"/>
        <v>0.014705882352941176</v>
      </c>
      <c r="O204" s="14">
        <f t="shared" si="23"/>
        <v>234</v>
      </c>
    </row>
    <row r="205" spans="1:15" ht="15">
      <c r="A205" s="6" t="s">
        <v>30</v>
      </c>
      <c r="B205" s="7" t="s">
        <v>30</v>
      </c>
      <c r="C205" s="8">
        <v>181041</v>
      </c>
      <c r="D205" s="9">
        <v>181849</v>
      </c>
      <c r="E205" s="10">
        <v>182372</v>
      </c>
      <c r="F205" s="10">
        <v>182426</v>
      </c>
      <c r="G205" s="10">
        <v>183121</v>
      </c>
      <c r="H205" s="10">
        <v>184211</v>
      </c>
      <c r="I205" s="11">
        <v>184815</v>
      </c>
      <c r="J205" s="12">
        <f t="shared" si="18"/>
        <v>604</v>
      </c>
      <c r="K205" s="13">
        <f t="shared" si="19"/>
        <v>0.0032788487115318846</v>
      </c>
      <c r="L205" s="14">
        <f t="shared" si="20"/>
        <v>202</v>
      </c>
      <c r="M205" s="12">
        <f t="shared" si="21"/>
        <v>3774</v>
      </c>
      <c r="N205" s="13">
        <f t="shared" si="22"/>
        <v>0.020846106683016553</v>
      </c>
      <c r="O205" s="14">
        <f t="shared" si="23"/>
        <v>202</v>
      </c>
    </row>
    <row r="206" spans="1:15" ht="15">
      <c r="A206" s="6" t="s">
        <v>120</v>
      </c>
      <c r="B206" s="7" t="s">
        <v>39</v>
      </c>
      <c r="C206" s="8">
        <v>16865</v>
      </c>
      <c r="D206" s="9">
        <v>16904</v>
      </c>
      <c r="E206" s="10">
        <v>16993</v>
      </c>
      <c r="F206" s="10">
        <v>17125</v>
      </c>
      <c r="G206" s="10">
        <v>17302</v>
      </c>
      <c r="H206" s="10">
        <v>17399</v>
      </c>
      <c r="I206" s="11">
        <v>17456</v>
      </c>
      <c r="J206" s="12">
        <f t="shared" si="18"/>
        <v>57</v>
      </c>
      <c r="K206" s="13">
        <f t="shared" si="19"/>
        <v>0.0032760503477211335</v>
      </c>
      <c r="L206" s="14">
        <f t="shared" si="20"/>
        <v>203</v>
      </c>
      <c r="M206" s="12">
        <f t="shared" si="21"/>
        <v>591</v>
      </c>
      <c r="N206" s="13">
        <f t="shared" si="22"/>
        <v>0.03504298843759265</v>
      </c>
      <c r="O206" s="14">
        <f t="shared" si="23"/>
        <v>138</v>
      </c>
    </row>
    <row r="207" spans="1:15" ht="15">
      <c r="A207" s="6" t="s">
        <v>67</v>
      </c>
      <c r="B207" s="7" t="s">
        <v>30</v>
      </c>
      <c r="C207" s="8">
        <v>3390</v>
      </c>
      <c r="D207" s="9">
        <v>3392</v>
      </c>
      <c r="E207" s="10">
        <v>3393</v>
      </c>
      <c r="F207" s="10">
        <v>3399</v>
      </c>
      <c r="G207" s="10">
        <v>3400</v>
      </c>
      <c r="H207" s="10">
        <v>3400</v>
      </c>
      <c r="I207" s="11">
        <v>3411</v>
      </c>
      <c r="J207" s="12">
        <f t="shared" si="18"/>
        <v>11</v>
      </c>
      <c r="K207" s="13">
        <f t="shared" si="19"/>
        <v>0.003235294117647059</v>
      </c>
      <c r="L207" s="14">
        <f t="shared" si="20"/>
        <v>204</v>
      </c>
      <c r="M207" s="12">
        <f t="shared" si="21"/>
        <v>21</v>
      </c>
      <c r="N207" s="13">
        <f t="shared" si="22"/>
        <v>0.006194690265486726</v>
      </c>
      <c r="O207" s="14">
        <f t="shared" si="23"/>
        <v>269</v>
      </c>
    </row>
    <row r="208" spans="1:15" ht="15">
      <c r="A208" s="6" t="s">
        <v>332</v>
      </c>
      <c r="B208" s="7" t="s">
        <v>30</v>
      </c>
      <c r="C208" s="8">
        <v>16767</v>
      </c>
      <c r="D208" s="9">
        <v>16776</v>
      </c>
      <c r="E208" s="10">
        <v>16787</v>
      </c>
      <c r="F208" s="10">
        <v>16805</v>
      </c>
      <c r="G208" s="10">
        <v>16841</v>
      </c>
      <c r="H208" s="10">
        <v>16840</v>
      </c>
      <c r="I208" s="11">
        <v>16893</v>
      </c>
      <c r="J208" s="12">
        <f t="shared" si="18"/>
        <v>53</v>
      </c>
      <c r="K208" s="13">
        <f t="shared" si="19"/>
        <v>0.003147268408551069</v>
      </c>
      <c r="L208" s="14">
        <f t="shared" si="20"/>
        <v>205</v>
      </c>
      <c r="M208" s="12">
        <f t="shared" si="21"/>
        <v>126</v>
      </c>
      <c r="N208" s="13">
        <f t="shared" si="22"/>
        <v>0.007514761137949544</v>
      </c>
      <c r="O208" s="14">
        <f t="shared" si="23"/>
        <v>261</v>
      </c>
    </row>
    <row r="209" spans="1:15" ht="15">
      <c r="A209" s="6" t="s">
        <v>319</v>
      </c>
      <c r="B209" s="7" t="s">
        <v>30</v>
      </c>
      <c r="C209" s="8">
        <v>7542</v>
      </c>
      <c r="D209" s="9">
        <v>7554</v>
      </c>
      <c r="E209" s="10">
        <v>7605</v>
      </c>
      <c r="F209" s="10">
        <v>7642</v>
      </c>
      <c r="G209" s="10">
        <v>7673</v>
      </c>
      <c r="H209" s="10">
        <v>7701</v>
      </c>
      <c r="I209" s="11">
        <v>7725</v>
      </c>
      <c r="J209" s="12">
        <f t="shared" si="18"/>
        <v>24</v>
      </c>
      <c r="K209" s="13">
        <f t="shared" si="19"/>
        <v>0.0031164783794312427</v>
      </c>
      <c r="L209" s="14">
        <f t="shared" si="20"/>
        <v>206</v>
      </c>
      <c r="M209" s="12">
        <f t="shared" si="21"/>
        <v>183</v>
      </c>
      <c r="N209" s="13">
        <f t="shared" si="22"/>
        <v>0.02426412092283214</v>
      </c>
      <c r="O209" s="14">
        <f t="shared" si="23"/>
        <v>187</v>
      </c>
    </row>
    <row r="210" spans="1:15" ht="15">
      <c r="A210" s="6" t="s">
        <v>123</v>
      </c>
      <c r="B210" s="7" t="s">
        <v>30</v>
      </c>
      <c r="C210" s="8">
        <v>20228</v>
      </c>
      <c r="D210" s="9">
        <v>20163</v>
      </c>
      <c r="E210" s="10">
        <v>20201</v>
      </c>
      <c r="F210" s="10">
        <v>20323</v>
      </c>
      <c r="G210" s="10">
        <v>20354</v>
      </c>
      <c r="H210" s="10">
        <v>20270</v>
      </c>
      <c r="I210" s="11">
        <v>20333</v>
      </c>
      <c r="J210" s="12">
        <f t="shared" si="18"/>
        <v>63</v>
      </c>
      <c r="K210" s="13">
        <f t="shared" si="19"/>
        <v>0.003108041440552541</v>
      </c>
      <c r="L210" s="14">
        <f t="shared" si="20"/>
        <v>207</v>
      </c>
      <c r="M210" s="12">
        <f t="shared" si="21"/>
        <v>105</v>
      </c>
      <c r="N210" s="13">
        <f t="shared" si="22"/>
        <v>0.0051908245995649594</v>
      </c>
      <c r="O210" s="14">
        <f t="shared" si="23"/>
        <v>274</v>
      </c>
    </row>
    <row r="211" spans="1:15" ht="15">
      <c r="A211" s="6" t="s">
        <v>254</v>
      </c>
      <c r="B211" s="7" t="s">
        <v>24</v>
      </c>
      <c r="C211" s="8">
        <v>648</v>
      </c>
      <c r="D211" s="9">
        <v>648</v>
      </c>
      <c r="E211" s="10">
        <v>649</v>
      </c>
      <c r="F211" s="10">
        <v>649</v>
      </c>
      <c r="G211" s="10">
        <v>653</v>
      </c>
      <c r="H211" s="10">
        <v>650</v>
      </c>
      <c r="I211" s="11">
        <v>652</v>
      </c>
      <c r="J211" s="12">
        <f t="shared" si="18"/>
        <v>2</v>
      </c>
      <c r="K211" s="13">
        <f t="shared" si="19"/>
        <v>0.003076923076923077</v>
      </c>
      <c r="L211" s="14">
        <f t="shared" si="20"/>
        <v>208</v>
      </c>
      <c r="M211" s="12">
        <f t="shared" si="21"/>
        <v>4</v>
      </c>
      <c r="N211" s="13">
        <f t="shared" si="22"/>
        <v>0.006172839506172839</v>
      </c>
      <c r="O211" s="14">
        <f t="shared" si="23"/>
        <v>270</v>
      </c>
    </row>
    <row r="212" spans="1:15" ht="15">
      <c r="A212" s="6" t="s">
        <v>171</v>
      </c>
      <c r="B212" s="7" t="s">
        <v>30</v>
      </c>
      <c r="C212" s="8">
        <v>40759</v>
      </c>
      <c r="D212" s="9">
        <v>40771</v>
      </c>
      <c r="E212" s="10">
        <v>40888</v>
      </c>
      <c r="F212" s="10">
        <v>40912</v>
      </c>
      <c r="G212" s="10">
        <v>41091</v>
      </c>
      <c r="H212" s="10">
        <v>41445</v>
      </c>
      <c r="I212" s="11">
        <v>41569</v>
      </c>
      <c r="J212" s="12">
        <f t="shared" si="18"/>
        <v>124</v>
      </c>
      <c r="K212" s="13">
        <f t="shared" si="19"/>
        <v>0.002991916998431656</v>
      </c>
      <c r="L212" s="14">
        <f t="shared" si="20"/>
        <v>209</v>
      </c>
      <c r="M212" s="12">
        <f t="shared" si="21"/>
        <v>810</v>
      </c>
      <c r="N212" s="13">
        <f t="shared" si="22"/>
        <v>0.01987291150420766</v>
      </c>
      <c r="O212" s="14">
        <f t="shared" si="23"/>
        <v>210</v>
      </c>
    </row>
    <row r="213" spans="1:15" ht="15">
      <c r="A213" s="6" t="s">
        <v>10</v>
      </c>
      <c r="B213" s="7" t="s">
        <v>11</v>
      </c>
      <c r="C213" s="8">
        <v>15988</v>
      </c>
      <c r="D213" s="9">
        <v>16004</v>
      </c>
      <c r="E213" s="10">
        <v>16033</v>
      </c>
      <c r="F213" s="10">
        <v>16047</v>
      </c>
      <c r="G213" s="10">
        <v>16123</v>
      </c>
      <c r="H213" s="10">
        <v>16179</v>
      </c>
      <c r="I213" s="11">
        <v>16227</v>
      </c>
      <c r="J213" s="12">
        <f t="shared" si="18"/>
        <v>48</v>
      </c>
      <c r="K213" s="13">
        <f t="shared" si="19"/>
        <v>0.0029668088262562583</v>
      </c>
      <c r="L213" s="14">
        <f t="shared" si="20"/>
        <v>210</v>
      </c>
      <c r="M213" s="12">
        <f t="shared" si="21"/>
        <v>239</v>
      </c>
      <c r="N213" s="13">
        <f t="shared" si="22"/>
        <v>0.014948711533650239</v>
      </c>
      <c r="O213" s="14">
        <f t="shared" si="23"/>
        <v>232</v>
      </c>
    </row>
    <row r="214" spans="1:15" ht="15">
      <c r="A214" s="6" t="s">
        <v>357</v>
      </c>
      <c r="B214" s="7" t="s">
        <v>17</v>
      </c>
      <c r="C214" s="8">
        <v>7754</v>
      </c>
      <c r="D214" s="9">
        <v>7773</v>
      </c>
      <c r="E214" s="10">
        <v>7739</v>
      </c>
      <c r="F214" s="10">
        <v>7528</v>
      </c>
      <c r="G214" s="10">
        <v>7456</v>
      </c>
      <c r="H214" s="10">
        <v>7599</v>
      </c>
      <c r="I214" s="11">
        <v>7620</v>
      </c>
      <c r="J214" s="12">
        <f t="shared" si="18"/>
        <v>21</v>
      </c>
      <c r="K214" s="13">
        <f t="shared" si="19"/>
        <v>0.0027635215159889457</v>
      </c>
      <c r="L214" s="14">
        <f t="shared" si="20"/>
        <v>211</v>
      </c>
      <c r="M214" s="12">
        <f t="shared" si="21"/>
        <v>-134</v>
      </c>
      <c r="N214" s="13">
        <f t="shared" si="22"/>
        <v>-0.01728140314676296</v>
      </c>
      <c r="O214" s="14">
        <f t="shared" si="23"/>
        <v>322</v>
      </c>
    </row>
    <row r="215" spans="1:15" ht="15">
      <c r="A215" s="6" t="s">
        <v>47</v>
      </c>
      <c r="B215" s="7" t="s">
        <v>13</v>
      </c>
      <c r="C215" s="8">
        <v>24729</v>
      </c>
      <c r="D215" s="9">
        <v>24764</v>
      </c>
      <c r="E215" s="10">
        <v>24954</v>
      </c>
      <c r="F215" s="10">
        <v>25232</v>
      </c>
      <c r="G215" s="10">
        <v>25425</v>
      </c>
      <c r="H215" s="10">
        <v>25515</v>
      </c>
      <c r="I215" s="11">
        <v>25584</v>
      </c>
      <c r="J215" s="12">
        <f t="shared" si="18"/>
        <v>69</v>
      </c>
      <c r="K215" s="13">
        <f t="shared" si="19"/>
        <v>0.002704291593180482</v>
      </c>
      <c r="L215" s="14">
        <f t="shared" si="20"/>
        <v>212</v>
      </c>
      <c r="M215" s="12">
        <f t="shared" si="21"/>
        <v>855</v>
      </c>
      <c r="N215" s="13">
        <f t="shared" si="22"/>
        <v>0.03457479073152978</v>
      </c>
      <c r="O215" s="14">
        <f t="shared" si="23"/>
        <v>140</v>
      </c>
    </row>
    <row r="216" spans="1:15" ht="15">
      <c r="A216" s="6" t="s">
        <v>257</v>
      </c>
      <c r="B216" s="7" t="s">
        <v>30</v>
      </c>
      <c r="C216" s="8">
        <v>3413</v>
      </c>
      <c r="D216" s="9">
        <v>3418</v>
      </c>
      <c r="E216" s="10">
        <v>3436</v>
      </c>
      <c r="F216" s="10">
        <v>3444</v>
      </c>
      <c r="G216" s="10">
        <v>3456</v>
      </c>
      <c r="H216" s="10">
        <v>3461</v>
      </c>
      <c r="I216" s="11">
        <v>3470</v>
      </c>
      <c r="J216" s="12">
        <f t="shared" si="18"/>
        <v>9</v>
      </c>
      <c r="K216" s="13">
        <f t="shared" si="19"/>
        <v>0.002600404507367813</v>
      </c>
      <c r="L216" s="14">
        <f t="shared" si="20"/>
        <v>213</v>
      </c>
      <c r="M216" s="12">
        <f t="shared" si="21"/>
        <v>57</v>
      </c>
      <c r="N216" s="13">
        <f t="shared" si="22"/>
        <v>0.01670084969235277</v>
      </c>
      <c r="O216" s="14">
        <f t="shared" si="23"/>
        <v>224</v>
      </c>
    </row>
    <row r="217" spans="1:15" ht="15">
      <c r="A217" s="6" t="s">
        <v>51</v>
      </c>
      <c r="B217" s="7" t="s">
        <v>22</v>
      </c>
      <c r="C217" s="8">
        <v>39502</v>
      </c>
      <c r="D217" s="9">
        <v>39721</v>
      </c>
      <c r="E217" s="10">
        <v>40058</v>
      </c>
      <c r="F217" s="10">
        <v>40316</v>
      </c>
      <c r="G217" s="10">
        <v>40746</v>
      </c>
      <c r="H217" s="10">
        <v>41081</v>
      </c>
      <c r="I217" s="11">
        <v>41186</v>
      </c>
      <c r="J217" s="12">
        <f t="shared" si="18"/>
        <v>105</v>
      </c>
      <c r="K217" s="13">
        <f t="shared" si="19"/>
        <v>0.0025559260972225603</v>
      </c>
      <c r="L217" s="14">
        <f t="shared" si="20"/>
        <v>214</v>
      </c>
      <c r="M217" s="12">
        <f t="shared" si="21"/>
        <v>1684</v>
      </c>
      <c r="N217" s="13">
        <f t="shared" si="22"/>
        <v>0.04263075287327224</v>
      </c>
      <c r="O217" s="14">
        <f t="shared" si="23"/>
        <v>105</v>
      </c>
    </row>
    <row r="218" spans="1:15" ht="15">
      <c r="A218" s="6" t="s">
        <v>301</v>
      </c>
      <c r="B218" s="7" t="s">
        <v>39</v>
      </c>
      <c r="C218" s="8">
        <v>26955</v>
      </c>
      <c r="D218" s="9">
        <v>27079</v>
      </c>
      <c r="E218" s="10">
        <v>27738</v>
      </c>
      <c r="F218" s="10">
        <v>27875</v>
      </c>
      <c r="G218" s="10">
        <v>28197</v>
      </c>
      <c r="H218" s="10">
        <v>28361</v>
      </c>
      <c r="I218" s="11">
        <v>28431</v>
      </c>
      <c r="J218" s="12">
        <f t="shared" si="18"/>
        <v>70</v>
      </c>
      <c r="K218" s="13">
        <f t="shared" si="19"/>
        <v>0.002468178131941751</v>
      </c>
      <c r="L218" s="14">
        <f t="shared" si="20"/>
        <v>215</v>
      </c>
      <c r="M218" s="12">
        <f t="shared" si="21"/>
        <v>1476</v>
      </c>
      <c r="N218" s="13">
        <f t="shared" si="22"/>
        <v>0.054757929883138566</v>
      </c>
      <c r="O218" s="14">
        <f t="shared" si="23"/>
        <v>63</v>
      </c>
    </row>
    <row r="219" spans="1:15" ht="15">
      <c r="A219" s="6" t="s">
        <v>341</v>
      </c>
      <c r="B219" s="7" t="s">
        <v>19</v>
      </c>
      <c r="C219" s="8">
        <v>28391</v>
      </c>
      <c r="D219" s="9">
        <v>28349</v>
      </c>
      <c r="E219" s="10">
        <v>28514</v>
      </c>
      <c r="F219" s="10">
        <v>28591</v>
      </c>
      <c r="G219" s="10">
        <v>28569</v>
      </c>
      <c r="H219" s="10">
        <v>28624</v>
      </c>
      <c r="I219" s="11">
        <v>28693</v>
      </c>
      <c r="J219" s="12">
        <f t="shared" si="18"/>
        <v>69</v>
      </c>
      <c r="K219" s="13">
        <f t="shared" si="19"/>
        <v>0.0024105645612073783</v>
      </c>
      <c r="L219" s="14">
        <f t="shared" si="20"/>
        <v>216</v>
      </c>
      <c r="M219" s="12">
        <f t="shared" si="21"/>
        <v>302</v>
      </c>
      <c r="N219" s="13">
        <f t="shared" si="22"/>
        <v>0.01063717375224543</v>
      </c>
      <c r="O219" s="14">
        <f t="shared" si="23"/>
        <v>247</v>
      </c>
    </row>
    <row r="220" spans="1:15" ht="15">
      <c r="A220" s="6" t="s">
        <v>35</v>
      </c>
      <c r="B220" s="7" t="s">
        <v>30</v>
      </c>
      <c r="C220" s="8">
        <v>11577</v>
      </c>
      <c r="D220" s="9">
        <v>11608</v>
      </c>
      <c r="E220" s="10">
        <v>11616</v>
      </c>
      <c r="F220" s="10">
        <v>11635</v>
      </c>
      <c r="G220" s="10">
        <v>11637</v>
      </c>
      <c r="H220" s="10">
        <v>11626</v>
      </c>
      <c r="I220" s="11">
        <v>11654</v>
      </c>
      <c r="J220" s="12">
        <f t="shared" si="18"/>
        <v>28</v>
      </c>
      <c r="K220" s="13">
        <f t="shared" si="19"/>
        <v>0.002408394976776191</v>
      </c>
      <c r="L220" s="14">
        <f t="shared" si="20"/>
        <v>217</v>
      </c>
      <c r="M220" s="12">
        <f t="shared" si="21"/>
        <v>77</v>
      </c>
      <c r="N220" s="13">
        <f t="shared" si="22"/>
        <v>0.006651118597218623</v>
      </c>
      <c r="O220" s="14">
        <f t="shared" si="23"/>
        <v>268</v>
      </c>
    </row>
    <row r="221" spans="1:15" ht="15">
      <c r="A221" s="6" t="s">
        <v>54</v>
      </c>
      <c r="B221" s="7" t="s">
        <v>19</v>
      </c>
      <c r="C221" s="8">
        <v>1233</v>
      </c>
      <c r="D221" s="9">
        <v>1233</v>
      </c>
      <c r="E221" s="10">
        <v>1240</v>
      </c>
      <c r="F221" s="10">
        <v>1244</v>
      </c>
      <c r="G221" s="10">
        <v>1250</v>
      </c>
      <c r="H221" s="10">
        <v>1256</v>
      </c>
      <c r="I221" s="11">
        <v>1259</v>
      </c>
      <c r="J221" s="12">
        <f t="shared" si="18"/>
        <v>3</v>
      </c>
      <c r="K221" s="13">
        <f t="shared" si="19"/>
        <v>0.0023885350318471337</v>
      </c>
      <c r="L221" s="14">
        <f t="shared" si="20"/>
        <v>218</v>
      </c>
      <c r="M221" s="12">
        <f t="shared" si="21"/>
        <v>26</v>
      </c>
      <c r="N221" s="13">
        <f t="shared" si="22"/>
        <v>0.021086780210867802</v>
      </c>
      <c r="O221" s="14">
        <f t="shared" si="23"/>
        <v>200</v>
      </c>
    </row>
    <row r="222" spans="1:15" ht="15">
      <c r="A222" s="6" t="s">
        <v>339</v>
      </c>
      <c r="B222" s="7" t="s">
        <v>30</v>
      </c>
      <c r="C222" s="8">
        <v>3701</v>
      </c>
      <c r="D222" s="9">
        <v>3705</v>
      </c>
      <c r="E222" s="10">
        <v>3717</v>
      </c>
      <c r="F222" s="10">
        <v>3742</v>
      </c>
      <c r="G222" s="10">
        <v>3757</v>
      </c>
      <c r="H222" s="10">
        <v>3771</v>
      </c>
      <c r="I222" s="11">
        <v>3780</v>
      </c>
      <c r="J222" s="12">
        <f t="shared" si="18"/>
        <v>9</v>
      </c>
      <c r="K222" s="13">
        <f t="shared" si="19"/>
        <v>0.002386634844868735</v>
      </c>
      <c r="L222" s="14">
        <f t="shared" si="20"/>
        <v>219</v>
      </c>
      <c r="M222" s="12">
        <f t="shared" si="21"/>
        <v>79</v>
      </c>
      <c r="N222" s="13">
        <f t="shared" si="22"/>
        <v>0.021345582275060795</v>
      </c>
      <c r="O222" s="14">
        <f t="shared" si="23"/>
        <v>199</v>
      </c>
    </row>
    <row r="223" spans="1:15" ht="15">
      <c r="A223" s="6" t="s">
        <v>183</v>
      </c>
      <c r="B223" s="7" t="s">
        <v>13</v>
      </c>
      <c r="C223" s="8">
        <v>59464</v>
      </c>
      <c r="D223" s="9">
        <v>59564</v>
      </c>
      <c r="E223" s="10">
        <v>59930</v>
      </c>
      <c r="F223" s="10">
        <v>60366</v>
      </c>
      <c r="G223" s="10">
        <v>60776</v>
      </c>
      <c r="H223" s="10">
        <v>60928</v>
      </c>
      <c r="I223" s="11">
        <v>61068</v>
      </c>
      <c r="J223" s="12">
        <f t="shared" si="18"/>
        <v>140</v>
      </c>
      <c r="K223" s="13">
        <f t="shared" si="19"/>
        <v>0.002297794117647059</v>
      </c>
      <c r="L223" s="14">
        <f t="shared" si="20"/>
        <v>220</v>
      </c>
      <c r="M223" s="12">
        <f t="shared" si="21"/>
        <v>1604</v>
      </c>
      <c r="N223" s="13">
        <f t="shared" si="22"/>
        <v>0.026974303780438583</v>
      </c>
      <c r="O223" s="14">
        <f t="shared" si="23"/>
        <v>172</v>
      </c>
    </row>
    <row r="224" spans="1:15" ht="15">
      <c r="A224" s="6" t="s">
        <v>136</v>
      </c>
      <c r="B224" s="7" t="s">
        <v>24</v>
      </c>
      <c r="C224" s="8">
        <v>5250</v>
      </c>
      <c r="D224" s="9">
        <v>5252</v>
      </c>
      <c r="E224" s="10">
        <v>5284</v>
      </c>
      <c r="F224" s="10">
        <v>5330</v>
      </c>
      <c r="G224" s="10">
        <v>5328</v>
      </c>
      <c r="H224" s="10">
        <v>5340</v>
      </c>
      <c r="I224" s="11">
        <v>5352</v>
      </c>
      <c r="J224" s="12">
        <f t="shared" si="18"/>
        <v>12</v>
      </c>
      <c r="K224" s="13">
        <f t="shared" si="19"/>
        <v>0.0022471910112359553</v>
      </c>
      <c r="L224" s="14">
        <f t="shared" si="20"/>
        <v>221</v>
      </c>
      <c r="M224" s="12">
        <f t="shared" si="21"/>
        <v>102</v>
      </c>
      <c r="N224" s="13">
        <f t="shared" si="22"/>
        <v>0.019428571428571427</v>
      </c>
      <c r="O224" s="14">
        <f t="shared" si="23"/>
        <v>211</v>
      </c>
    </row>
    <row r="225" spans="1:15" ht="15">
      <c r="A225" s="6" t="s">
        <v>274</v>
      </c>
      <c r="B225" s="7" t="s">
        <v>22</v>
      </c>
      <c r="C225" s="8">
        <v>41340</v>
      </c>
      <c r="D225" s="9">
        <v>41840</v>
      </c>
      <c r="E225" s="10">
        <v>41974</v>
      </c>
      <c r="F225" s="10">
        <v>42242</v>
      </c>
      <c r="G225" s="10">
        <v>42637</v>
      </c>
      <c r="H225" s="10">
        <v>42774</v>
      </c>
      <c r="I225" s="11">
        <v>42869</v>
      </c>
      <c r="J225" s="12">
        <f t="shared" si="18"/>
        <v>95</v>
      </c>
      <c r="K225" s="13">
        <f t="shared" si="19"/>
        <v>0.0022209753588628605</v>
      </c>
      <c r="L225" s="14">
        <f t="shared" si="20"/>
        <v>222</v>
      </c>
      <c r="M225" s="12">
        <f t="shared" si="21"/>
        <v>1529</v>
      </c>
      <c r="N225" s="13">
        <f t="shared" si="22"/>
        <v>0.03698597000483793</v>
      </c>
      <c r="O225" s="14">
        <f t="shared" si="23"/>
        <v>127</v>
      </c>
    </row>
    <row r="226" spans="1:15" ht="15">
      <c r="A226" s="6" t="s">
        <v>62</v>
      </c>
      <c r="B226" s="7" t="s">
        <v>39</v>
      </c>
      <c r="C226" s="8">
        <v>35739</v>
      </c>
      <c r="D226" s="9">
        <v>35826</v>
      </c>
      <c r="E226" s="10">
        <v>36122</v>
      </c>
      <c r="F226" s="10">
        <v>36492</v>
      </c>
      <c r="G226" s="10">
        <v>36984</v>
      </c>
      <c r="H226" s="10">
        <v>37414</v>
      </c>
      <c r="I226" s="11">
        <v>37497</v>
      </c>
      <c r="J226" s="12">
        <f t="shared" si="18"/>
        <v>83</v>
      </c>
      <c r="K226" s="13">
        <f t="shared" si="19"/>
        <v>0.0022184209119580907</v>
      </c>
      <c r="L226" s="14">
        <f t="shared" si="20"/>
        <v>223</v>
      </c>
      <c r="M226" s="12">
        <f t="shared" si="21"/>
        <v>1758</v>
      </c>
      <c r="N226" s="13">
        <f t="shared" si="22"/>
        <v>0.049189960547301265</v>
      </c>
      <c r="O226" s="14">
        <f t="shared" si="23"/>
        <v>84</v>
      </c>
    </row>
    <row r="227" spans="1:15" ht="15">
      <c r="A227" s="6" t="s">
        <v>111</v>
      </c>
      <c r="B227" s="7" t="s">
        <v>27</v>
      </c>
      <c r="C227" s="8">
        <v>4067</v>
      </c>
      <c r="D227" s="9">
        <v>4074</v>
      </c>
      <c r="E227" s="10">
        <v>4118</v>
      </c>
      <c r="F227" s="10">
        <v>4153</v>
      </c>
      <c r="G227" s="10">
        <v>4247</v>
      </c>
      <c r="H227" s="10">
        <v>4297</v>
      </c>
      <c r="I227" s="11">
        <v>4306</v>
      </c>
      <c r="J227" s="12">
        <f t="shared" si="18"/>
        <v>9</v>
      </c>
      <c r="K227" s="13">
        <f t="shared" si="19"/>
        <v>0.002094484524086572</v>
      </c>
      <c r="L227" s="14">
        <f t="shared" si="20"/>
        <v>224</v>
      </c>
      <c r="M227" s="12">
        <f t="shared" si="21"/>
        <v>239</v>
      </c>
      <c r="N227" s="13">
        <f t="shared" si="22"/>
        <v>0.05876567494467667</v>
      </c>
      <c r="O227" s="14">
        <f t="shared" si="23"/>
        <v>54</v>
      </c>
    </row>
    <row r="228" spans="1:15" ht="15">
      <c r="A228" s="6" t="s">
        <v>294</v>
      </c>
      <c r="B228" s="7" t="s">
        <v>30</v>
      </c>
      <c r="C228" s="8">
        <v>16719</v>
      </c>
      <c r="D228" s="9">
        <v>16728</v>
      </c>
      <c r="E228" s="10">
        <v>16746</v>
      </c>
      <c r="F228" s="10">
        <v>16775</v>
      </c>
      <c r="G228" s="10">
        <v>16808</v>
      </c>
      <c r="H228" s="10">
        <v>16830</v>
      </c>
      <c r="I228" s="11">
        <v>16865</v>
      </c>
      <c r="J228" s="12">
        <f t="shared" si="18"/>
        <v>35</v>
      </c>
      <c r="K228" s="13">
        <f t="shared" si="19"/>
        <v>0.0020796197266785502</v>
      </c>
      <c r="L228" s="14">
        <f t="shared" si="20"/>
        <v>225</v>
      </c>
      <c r="M228" s="12">
        <f t="shared" si="21"/>
        <v>146</v>
      </c>
      <c r="N228" s="13">
        <f t="shared" si="22"/>
        <v>0.008732579699742808</v>
      </c>
      <c r="O228" s="14">
        <f t="shared" si="23"/>
        <v>258</v>
      </c>
    </row>
    <row r="229" spans="1:15" ht="15">
      <c r="A229" s="6" t="s">
        <v>130</v>
      </c>
      <c r="B229" s="7" t="s">
        <v>24</v>
      </c>
      <c r="C229" s="8">
        <v>6240</v>
      </c>
      <c r="D229" s="9">
        <v>6240</v>
      </c>
      <c r="E229" s="10">
        <v>6273</v>
      </c>
      <c r="F229" s="10">
        <v>6320</v>
      </c>
      <c r="G229" s="10">
        <v>6327</v>
      </c>
      <c r="H229" s="10">
        <v>6339</v>
      </c>
      <c r="I229" s="11">
        <v>6352</v>
      </c>
      <c r="J229" s="12">
        <f t="shared" si="18"/>
        <v>13</v>
      </c>
      <c r="K229" s="13">
        <f t="shared" si="19"/>
        <v>0.0020507966556239155</v>
      </c>
      <c r="L229" s="14">
        <f t="shared" si="20"/>
        <v>226</v>
      </c>
      <c r="M229" s="12">
        <f t="shared" si="21"/>
        <v>112</v>
      </c>
      <c r="N229" s="13">
        <f t="shared" si="22"/>
        <v>0.017948717948717947</v>
      </c>
      <c r="O229" s="14">
        <f t="shared" si="23"/>
        <v>218</v>
      </c>
    </row>
    <row r="230" spans="1:15" ht="15">
      <c r="A230" s="6" t="s">
        <v>345</v>
      </c>
      <c r="B230" s="7" t="s">
        <v>19</v>
      </c>
      <c r="C230" s="8">
        <v>41094</v>
      </c>
      <c r="D230" s="9">
        <v>41112</v>
      </c>
      <c r="E230" s="10">
        <v>41377</v>
      </c>
      <c r="F230" s="10">
        <v>41224</v>
      </c>
      <c r="G230" s="10">
        <v>41506</v>
      </c>
      <c r="H230" s="10">
        <v>41608</v>
      </c>
      <c r="I230" s="11">
        <v>41690</v>
      </c>
      <c r="J230" s="12">
        <f t="shared" si="18"/>
        <v>82</v>
      </c>
      <c r="K230" s="13">
        <f t="shared" si="19"/>
        <v>0.0019707748509901943</v>
      </c>
      <c r="L230" s="14">
        <f t="shared" si="20"/>
        <v>227</v>
      </c>
      <c r="M230" s="12">
        <f t="shared" si="21"/>
        <v>596</v>
      </c>
      <c r="N230" s="13">
        <f t="shared" si="22"/>
        <v>0.014503333820022387</v>
      </c>
      <c r="O230" s="14">
        <f t="shared" si="23"/>
        <v>237</v>
      </c>
    </row>
    <row r="231" spans="1:15" ht="15">
      <c r="A231" s="6" t="s">
        <v>327</v>
      </c>
      <c r="B231" s="7" t="s">
        <v>30</v>
      </c>
      <c r="C231" s="8">
        <v>5135</v>
      </c>
      <c r="D231" s="9">
        <v>5138</v>
      </c>
      <c r="E231" s="10">
        <v>5143</v>
      </c>
      <c r="F231" s="10">
        <v>5149</v>
      </c>
      <c r="G231" s="10">
        <v>5176</v>
      </c>
      <c r="H231" s="10">
        <v>5179</v>
      </c>
      <c r="I231" s="11">
        <v>5189</v>
      </c>
      <c r="J231" s="12">
        <f t="shared" si="18"/>
        <v>10</v>
      </c>
      <c r="K231" s="13">
        <f t="shared" si="19"/>
        <v>0.0019308746862328635</v>
      </c>
      <c r="L231" s="14">
        <f t="shared" si="20"/>
        <v>228</v>
      </c>
      <c r="M231" s="12">
        <f t="shared" si="21"/>
        <v>54</v>
      </c>
      <c r="N231" s="13">
        <f t="shared" si="22"/>
        <v>0.010516066212268744</v>
      </c>
      <c r="O231" s="14">
        <f t="shared" si="23"/>
        <v>249</v>
      </c>
    </row>
    <row r="232" spans="1:15" ht="15">
      <c r="A232" s="6" t="s">
        <v>194</v>
      </c>
      <c r="B232" s="7" t="s">
        <v>13</v>
      </c>
      <c r="C232" s="8">
        <v>56253</v>
      </c>
      <c r="D232" s="9">
        <v>56321</v>
      </c>
      <c r="E232" s="10">
        <v>56667</v>
      </c>
      <c r="F232" s="10">
        <v>57071</v>
      </c>
      <c r="G232" s="10">
        <v>57266</v>
      </c>
      <c r="H232" s="10">
        <v>57295</v>
      </c>
      <c r="I232" s="11">
        <v>57403</v>
      </c>
      <c r="J232" s="12">
        <f t="shared" si="18"/>
        <v>108</v>
      </c>
      <c r="K232" s="13">
        <f t="shared" si="19"/>
        <v>0.0018849812374552753</v>
      </c>
      <c r="L232" s="14">
        <f t="shared" si="20"/>
        <v>229</v>
      </c>
      <c r="M232" s="12">
        <f t="shared" si="21"/>
        <v>1150</v>
      </c>
      <c r="N232" s="13">
        <f t="shared" si="22"/>
        <v>0.02044335413222406</v>
      </c>
      <c r="O232" s="14">
        <f t="shared" si="23"/>
        <v>204</v>
      </c>
    </row>
    <row r="233" spans="1:15" ht="15">
      <c r="A233" s="6" t="s">
        <v>38</v>
      </c>
      <c r="B233" s="7" t="s">
        <v>39</v>
      </c>
      <c r="C233" s="8">
        <v>4356</v>
      </c>
      <c r="D233" s="9">
        <v>4364</v>
      </c>
      <c r="E233" s="10">
        <v>4390</v>
      </c>
      <c r="F233" s="10">
        <v>4419</v>
      </c>
      <c r="G233" s="10">
        <v>4469</v>
      </c>
      <c r="H233" s="10">
        <v>4490</v>
      </c>
      <c r="I233" s="11">
        <v>4498</v>
      </c>
      <c r="J233" s="12">
        <f t="shared" si="18"/>
        <v>8</v>
      </c>
      <c r="K233" s="13">
        <f t="shared" si="19"/>
        <v>0.0017817371937639199</v>
      </c>
      <c r="L233" s="14">
        <f t="shared" si="20"/>
        <v>230</v>
      </c>
      <c r="M233" s="12">
        <f t="shared" si="21"/>
        <v>142</v>
      </c>
      <c r="N233" s="13">
        <f t="shared" si="22"/>
        <v>0.032598714416896234</v>
      </c>
      <c r="O233" s="14">
        <f t="shared" si="23"/>
        <v>157</v>
      </c>
    </row>
    <row r="234" spans="1:15" ht="15">
      <c r="A234" s="6" t="s">
        <v>196</v>
      </c>
      <c r="B234" s="7" t="s">
        <v>13</v>
      </c>
      <c r="C234" s="8">
        <v>26983</v>
      </c>
      <c r="D234" s="9">
        <v>27026</v>
      </c>
      <c r="E234" s="10">
        <v>27246</v>
      </c>
      <c r="F234" s="10">
        <v>27457</v>
      </c>
      <c r="G234" s="10">
        <v>27777</v>
      </c>
      <c r="H234" s="10">
        <v>27951</v>
      </c>
      <c r="I234" s="11">
        <v>27997</v>
      </c>
      <c r="J234" s="12">
        <f t="shared" si="18"/>
        <v>46</v>
      </c>
      <c r="K234" s="13">
        <f t="shared" si="19"/>
        <v>0.0016457371829272655</v>
      </c>
      <c r="L234" s="14">
        <f t="shared" si="20"/>
        <v>231</v>
      </c>
      <c r="M234" s="12">
        <f t="shared" si="21"/>
        <v>1014</v>
      </c>
      <c r="N234" s="13">
        <f t="shared" si="22"/>
        <v>0.037579216543749766</v>
      </c>
      <c r="O234" s="14">
        <f t="shared" si="23"/>
        <v>125</v>
      </c>
    </row>
    <row r="235" spans="1:15" ht="15">
      <c r="A235" s="6" t="s">
        <v>153</v>
      </c>
      <c r="B235" s="7" t="s">
        <v>19</v>
      </c>
      <c r="C235" s="8">
        <v>2481</v>
      </c>
      <c r="D235" s="9">
        <v>2482</v>
      </c>
      <c r="E235" s="10">
        <v>2487</v>
      </c>
      <c r="F235" s="10">
        <v>2489</v>
      </c>
      <c r="G235" s="10">
        <v>2494</v>
      </c>
      <c r="H235" s="10">
        <v>2502</v>
      </c>
      <c r="I235" s="11">
        <v>2506</v>
      </c>
      <c r="J235" s="12">
        <f t="shared" si="18"/>
        <v>4</v>
      </c>
      <c r="K235" s="13">
        <f t="shared" si="19"/>
        <v>0.0015987210231814548</v>
      </c>
      <c r="L235" s="14">
        <f t="shared" si="20"/>
        <v>232</v>
      </c>
      <c r="M235" s="12">
        <f t="shared" si="21"/>
        <v>25</v>
      </c>
      <c r="N235" s="13">
        <f t="shared" si="22"/>
        <v>0.01007658202337767</v>
      </c>
      <c r="O235" s="14">
        <f t="shared" si="23"/>
        <v>252</v>
      </c>
    </row>
    <row r="236" spans="1:15" ht="15">
      <c r="A236" s="6" t="s">
        <v>145</v>
      </c>
      <c r="B236" s="7" t="s">
        <v>24</v>
      </c>
      <c r="C236" s="8">
        <v>3279</v>
      </c>
      <c r="D236" s="9">
        <v>3277</v>
      </c>
      <c r="E236" s="10">
        <v>3284</v>
      </c>
      <c r="F236" s="10">
        <v>3291</v>
      </c>
      <c r="G236" s="10">
        <v>3301</v>
      </c>
      <c r="H236" s="10">
        <v>3293</v>
      </c>
      <c r="I236" s="11">
        <v>3298</v>
      </c>
      <c r="J236" s="12">
        <f t="shared" si="18"/>
        <v>5</v>
      </c>
      <c r="K236" s="13">
        <f t="shared" si="19"/>
        <v>0.0015183723048891589</v>
      </c>
      <c r="L236" s="14">
        <f t="shared" si="20"/>
        <v>233</v>
      </c>
      <c r="M236" s="12">
        <f t="shared" si="21"/>
        <v>19</v>
      </c>
      <c r="N236" s="13">
        <f t="shared" si="22"/>
        <v>0.005794449527294907</v>
      </c>
      <c r="O236" s="14">
        <f t="shared" si="23"/>
        <v>272</v>
      </c>
    </row>
    <row r="237" spans="1:15" ht="15">
      <c r="A237" s="6" t="s">
        <v>247</v>
      </c>
      <c r="B237" s="7" t="s">
        <v>24</v>
      </c>
      <c r="C237" s="8">
        <v>1321</v>
      </c>
      <c r="D237" s="9">
        <v>1321</v>
      </c>
      <c r="E237" s="10">
        <v>1326</v>
      </c>
      <c r="F237" s="10">
        <v>1330</v>
      </c>
      <c r="G237" s="10">
        <v>1329</v>
      </c>
      <c r="H237" s="10">
        <v>1328</v>
      </c>
      <c r="I237" s="11">
        <v>1330</v>
      </c>
      <c r="J237" s="12">
        <f t="shared" si="18"/>
        <v>2</v>
      </c>
      <c r="K237" s="13">
        <f t="shared" si="19"/>
        <v>0.0015060240963855422</v>
      </c>
      <c r="L237" s="14">
        <f t="shared" si="20"/>
        <v>234</v>
      </c>
      <c r="M237" s="12">
        <f t="shared" si="21"/>
        <v>9</v>
      </c>
      <c r="N237" s="13">
        <f t="shared" si="22"/>
        <v>0.006813020439061317</v>
      </c>
      <c r="O237" s="14">
        <f t="shared" si="23"/>
        <v>265</v>
      </c>
    </row>
    <row r="238" spans="1:15" ht="15">
      <c r="A238" s="6" t="s">
        <v>282</v>
      </c>
      <c r="B238" s="7" t="s">
        <v>39</v>
      </c>
      <c r="C238" s="8">
        <v>17610</v>
      </c>
      <c r="D238" s="9">
        <v>17642</v>
      </c>
      <c r="E238" s="10">
        <v>17731</v>
      </c>
      <c r="F238" s="10">
        <v>17859</v>
      </c>
      <c r="G238" s="10">
        <v>18050</v>
      </c>
      <c r="H238" s="10">
        <v>18147</v>
      </c>
      <c r="I238" s="11">
        <v>18173</v>
      </c>
      <c r="J238" s="12">
        <f t="shared" si="18"/>
        <v>26</v>
      </c>
      <c r="K238" s="13">
        <f t="shared" si="19"/>
        <v>0.0014327437041935305</v>
      </c>
      <c r="L238" s="14">
        <f t="shared" si="20"/>
        <v>235</v>
      </c>
      <c r="M238" s="12">
        <f t="shared" si="21"/>
        <v>563</v>
      </c>
      <c r="N238" s="13">
        <f t="shared" si="22"/>
        <v>0.03197047132311187</v>
      </c>
      <c r="O238" s="14">
        <f t="shared" si="23"/>
        <v>160</v>
      </c>
    </row>
    <row r="239" spans="1:15" ht="15">
      <c r="A239" s="6" t="s">
        <v>177</v>
      </c>
      <c r="B239" s="7" t="s">
        <v>19</v>
      </c>
      <c r="C239" s="8">
        <v>15784</v>
      </c>
      <c r="D239" s="9">
        <v>15805</v>
      </c>
      <c r="E239" s="10">
        <v>15846</v>
      </c>
      <c r="F239" s="10">
        <v>15852</v>
      </c>
      <c r="G239" s="10">
        <v>15854</v>
      </c>
      <c r="H239" s="10">
        <v>15877</v>
      </c>
      <c r="I239" s="11">
        <v>15898</v>
      </c>
      <c r="J239" s="12">
        <f t="shared" si="18"/>
        <v>21</v>
      </c>
      <c r="K239" s="13">
        <f t="shared" si="19"/>
        <v>0.0013226680103294074</v>
      </c>
      <c r="L239" s="14">
        <f t="shared" si="20"/>
        <v>236</v>
      </c>
      <c r="M239" s="12">
        <f t="shared" si="21"/>
        <v>114</v>
      </c>
      <c r="N239" s="13">
        <f t="shared" si="22"/>
        <v>0.00722250380131779</v>
      </c>
      <c r="O239" s="14">
        <f t="shared" si="23"/>
        <v>264</v>
      </c>
    </row>
    <row r="240" spans="1:15" ht="15">
      <c r="A240" s="6" t="s">
        <v>53</v>
      </c>
      <c r="B240" s="7" t="s">
        <v>30</v>
      </c>
      <c r="C240" s="8">
        <v>9026</v>
      </c>
      <c r="D240" s="9">
        <v>9027</v>
      </c>
      <c r="E240" s="10">
        <v>9040</v>
      </c>
      <c r="F240" s="10">
        <v>9064</v>
      </c>
      <c r="G240" s="10">
        <v>9087</v>
      </c>
      <c r="H240" s="10">
        <v>9092</v>
      </c>
      <c r="I240" s="11">
        <v>9104</v>
      </c>
      <c r="J240" s="12">
        <f t="shared" si="18"/>
        <v>12</v>
      </c>
      <c r="K240" s="13">
        <f t="shared" si="19"/>
        <v>0.0013198416190057193</v>
      </c>
      <c r="L240" s="14">
        <f t="shared" si="20"/>
        <v>237</v>
      </c>
      <c r="M240" s="12">
        <f t="shared" si="21"/>
        <v>78</v>
      </c>
      <c r="N240" s="13">
        <f t="shared" si="22"/>
        <v>0.008641701750498559</v>
      </c>
      <c r="O240" s="14">
        <f t="shared" si="23"/>
        <v>259</v>
      </c>
    </row>
    <row r="241" spans="1:15" ht="15">
      <c r="A241" s="6" t="s">
        <v>291</v>
      </c>
      <c r="B241" s="7" t="s">
        <v>24</v>
      </c>
      <c r="C241" s="8">
        <v>17514</v>
      </c>
      <c r="D241" s="9">
        <v>17721</v>
      </c>
      <c r="E241" s="10">
        <v>17814</v>
      </c>
      <c r="F241" s="10">
        <v>17830</v>
      </c>
      <c r="G241" s="10">
        <v>17706</v>
      </c>
      <c r="H241" s="10">
        <v>17721</v>
      </c>
      <c r="I241" s="11">
        <v>17743</v>
      </c>
      <c r="J241" s="12">
        <f t="shared" si="18"/>
        <v>22</v>
      </c>
      <c r="K241" s="13">
        <f t="shared" si="19"/>
        <v>0.0012414649286157666</v>
      </c>
      <c r="L241" s="14">
        <f t="shared" si="20"/>
        <v>238</v>
      </c>
      <c r="M241" s="12">
        <f t="shared" si="21"/>
        <v>229</v>
      </c>
      <c r="N241" s="13">
        <f t="shared" si="22"/>
        <v>0.013075254082448327</v>
      </c>
      <c r="O241" s="14">
        <f t="shared" si="23"/>
        <v>243</v>
      </c>
    </row>
    <row r="242" spans="1:15" ht="15">
      <c r="A242" s="6" t="s">
        <v>131</v>
      </c>
      <c r="B242" s="7" t="s">
        <v>19</v>
      </c>
      <c r="C242" s="8">
        <v>1566</v>
      </c>
      <c r="D242" s="9">
        <v>1571</v>
      </c>
      <c r="E242" s="10">
        <v>1592</v>
      </c>
      <c r="F242" s="10">
        <v>1606</v>
      </c>
      <c r="G242" s="10">
        <v>1613</v>
      </c>
      <c r="H242" s="10">
        <v>1620</v>
      </c>
      <c r="I242" s="11">
        <v>1622</v>
      </c>
      <c r="J242" s="12">
        <f t="shared" si="18"/>
        <v>2</v>
      </c>
      <c r="K242" s="13">
        <f t="shared" si="19"/>
        <v>0.0012345679012345679</v>
      </c>
      <c r="L242" s="14">
        <f t="shared" si="20"/>
        <v>239</v>
      </c>
      <c r="M242" s="12">
        <f t="shared" si="21"/>
        <v>56</v>
      </c>
      <c r="N242" s="13">
        <f t="shared" si="22"/>
        <v>0.035759897828863345</v>
      </c>
      <c r="O242" s="14">
        <f t="shared" si="23"/>
        <v>136</v>
      </c>
    </row>
    <row r="243" spans="1:15" ht="15">
      <c r="A243" s="6" t="s">
        <v>347</v>
      </c>
      <c r="B243" s="7" t="s">
        <v>24</v>
      </c>
      <c r="C243" s="8">
        <v>1607</v>
      </c>
      <c r="D243" s="9">
        <v>1607</v>
      </c>
      <c r="E243" s="10">
        <v>1610</v>
      </c>
      <c r="F243" s="10">
        <v>1613</v>
      </c>
      <c r="G243" s="10">
        <v>1614</v>
      </c>
      <c r="H243" s="10">
        <v>1636</v>
      </c>
      <c r="I243" s="11">
        <v>1638</v>
      </c>
      <c r="J243" s="12">
        <f t="shared" si="18"/>
        <v>2</v>
      </c>
      <c r="K243" s="13">
        <f t="shared" si="19"/>
        <v>0.0012224938875305623</v>
      </c>
      <c r="L243" s="14">
        <f t="shared" si="20"/>
        <v>240</v>
      </c>
      <c r="M243" s="12">
        <f t="shared" si="21"/>
        <v>31</v>
      </c>
      <c r="N243" s="13">
        <f t="shared" si="22"/>
        <v>0.019290603609209707</v>
      </c>
      <c r="O243" s="14">
        <f t="shared" si="23"/>
        <v>212</v>
      </c>
    </row>
    <row r="244" spans="1:15" ht="15">
      <c r="A244" s="6" t="s">
        <v>250</v>
      </c>
      <c r="B244" s="7" t="s">
        <v>17</v>
      </c>
      <c r="C244" s="8">
        <v>847</v>
      </c>
      <c r="D244" s="9">
        <v>848</v>
      </c>
      <c r="E244" s="10">
        <v>853</v>
      </c>
      <c r="F244" s="10">
        <v>852</v>
      </c>
      <c r="G244" s="10">
        <v>846</v>
      </c>
      <c r="H244" s="10">
        <v>844</v>
      </c>
      <c r="I244" s="11">
        <v>845</v>
      </c>
      <c r="J244" s="12">
        <f t="shared" si="18"/>
        <v>1</v>
      </c>
      <c r="K244" s="13">
        <f t="shared" si="19"/>
        <v>0.001184834123222749</v>
      </c>
      <c r="L244" s="14">
        <f t="shared" si="20"/>
        <v>241</v>
      </c>
      <c r="M244" s="12">
        <f t="shared" si="21"/>
        <v>-2</v>
      </c>
      <c r="N244" s="13">
        <f t="shared" si="22"/>
        <v>-0.0023612750885478157</v>
      </c>
      <c r="O244" s="14">
        <f t="shared" si="23"/>
        <v>291</v>
      </c>
    </row>
    <row r="245" spans="1:15" ht="15">
      <c r="A245" s="6" t="s">
        <v>335</v>
      </c>
      <c r="B245" s="7" t="s">
        <v>33</v>
      </c>
      <c r="C245" s="8">
        <v>848</v>
      </c>
      <c r="D245" s="9">
        <v>849</v>
      </c>
      <c r="E245" s="10">
        <v>860</v>
      </c>
      <c r="F245" s="10">
        <v>865</v>
      </c>
      <c r="G245" s="10">
        <v>868</v>
      </c>
      <c r="H245" s="10">
        <v>869</v>
      </c>
      <c r="I245" s="11">
        <v>870</v>
      </c>
      <c r="J245" s="12">
        <f t="shared" si="18"/>
        <v>1</v>
      </c>
      <c r="K245" s="13">
        <f t="shared" si="19"/>
        <v>0.0011507479861910242</v>
      </c>
      <c r="L245" s="14">
        <f t="shared" si="20"/>
        <v>242</v>
      </c>
      <c r="M245" s="12">
        <f t="shared" si="21"/>
        <v>22</v>
      </c>
      <c r="N245" s="13">
        <f t="shared" si="22"/>
        <v>0.025943396226415096</v>
      </c>
      <c r="O245" s="14">
        <f t="shared" si="23"/>
        <v>180</v>
      </c>
    </row>
    <row r="246" spans="1:15" ht="15">
      <c r="A246" s="6" t="s">
        <v>118</v>
      </c>
      <c r="B246" s="7" t="s">
        <v>30</v>
      </c>
      <c r="C246" s="8">
        <v>40318</v>
      </c>
      <c r="D246" s="9">
        <v>40419</v>
      </c>
      <c r="E246" s="10">
        <v>40375</v>
      </c>
      <c r="F246" s="10">
        <v>40417</v>
      </c>
      <c r="G246" s="10">
        <v>40451</v>
      </c>
      <c r="H246" s="10">
        <v>40499</v>
      </c>
      <c r="I246" s="11">
        <v>40545</v>
      </c>
      <c r="J246" s="12">
        <f t="shared" si="18"/>
        <v>46</v>
      </c>
      <c r="K246" s="13">
        <f t="shared" si="19"/>
        <v>0.0011358305143336872</v>
      </c>
      <c r="L246" s="14">
        <f t="shared" si="20"/>
        <v>243</v>
      </c>
      <c r="M246" s="12">
        <f t="shared" si="21"/>
        <v>227</v>
      </c>
      <c r="N246" s="13">
        <f t="shared" si="22"/>
        <v>0.005630239595218017</v>
      </c>
      <c r="O246" s="14">
        <f t="shared" si="23"/>
        <v>273</v>
      </c>
    </row>
    <row r="247" spans="1:15" ht="15">
      <c r="A247" s="6" t="s">
        <v>259</v>
      </c>
      <c r="B247" s="7" t="s">
        <v>39</v>
      </c>
      <c r="C247" s="8">
        <v>92271</v>
      </c>
      <c r="D247" s="9">
        <v>92447</v>
      </c>
      <c r="E247" s="10">
        <v>92569</v>
      </c>
      <c r="F247" s="10">
        <v>92921</v>
      </c>
      <c r="G247" s="10">
        <v>93373</v>
      </c>
      <c r="H247" s="10">
        <v>93520</v>
      </c>
      <c r="I247" s="11">
        <v>93618</v>
      </c>
      <c r="J247" s="12">
        <f t="shared" si="18"/>
        <v>98</v>
      </c>
      <c r="K247" s="13">
        <f t="shared" si="19"/>
        <v>0.0010479041916167664</v>
      </c>
      <c r="L247" s="14">
        <f t="shared" si="20"/>
        <v>244</v>
      </c>
      <c r="M247" s="12">
        <f t="shared" si="21"/>
        <v>1347</v>
      </c>
      <c r="N247" s="13">
        <f t="shared" si="22"/>
        <v>0.014598302825373086</v>
      </c>
      <c r="O247" s="14">
        <f t="shared" si="23"/>
        <v>236</v>
      </c>
    </row>
    <row r="248" spans="1:15" ht="15">
      <c r="A248" s="6" t="s">
        <v>222</v>
      </c>
      <c r="B248" s="7" t="s">
        <v>33</v>
      </c>
      <c r="C248" s="8">
        <v>990</v>
      </c>
      <c r="D248" s="9">
        <v>989</v>
      </c>
      <c r="E248" s="10">
        <v>995</v>
      </c>
      <c r="F248" s="10">
        <v>1001</v>
      </c>
      <c r="G248" s="10">
        <v>999</v>
      </c>
      <c r="H248" s="10">
        <v>998</v>
      </c>
      <c r="I248" s="11">
        <v>999</v>
      </c>
      <c r="J248" s="12">
        <f t="shared" si="18"/>
        <v>1</v>
      </c>
      <c r="K248" s="13">
        <f t="shared" si="19"/>
        <v>0.001002004008016032</v>
      </c>
      <c r="L248" s="14">
        <f t="shared" si="20"/>
        <v>245</v>
      </c>
      <c r="M248" s="12">
        <f t="shared" si="21"/>
        <v>9</v>
      </c>
      <c r="N248" s="13">
        <f t="shared" si="22"/>
        <v>0.00909090909090909</v>
      </c>
      <c r="O248" s="14">
        <f t="shared" si="23"/>
        <v>256</v>
      </c>
    </row>
    <row r="249" spans="1:15" ht="15">
      <c r="A249" s="6" t="s">
        <v>260</v>
      </c>
      <c r="B249" s="7" t="s">
        <v>39</v>
      </c>
      <c r="C249" s="8">
        <v>32108</v>
      </c>
      <c r="D249" s="9">
        <v>32437</v>
      </c>
      <c r="E249" s="10">
        <v>32785</v>
      </c>
      <c r="F249" s="10">
        <v>33289</v>
      </c>
      <c r="G249" s="10">
        <v>33541</v>
      </c>
      <c r="H249" s="10">
        <v>33666</v>
      </c>
      <c r="I249" s="11">
        <v>33699</v>
      </c>
      <c r="J249" s="12">
        <f t="shared" si="18"/>
        <v>33</v>
      </c>
      <c r="K249" s="13">
        <f t="shared" si="19"/>
        <v>0.0009802174300481198</v>
      </c>
      <c r="L249" s="14">
        <f t="shared" si="20"/>
        <v>246</v>
      </c>
      <c r="M249" s="12">
        <f t="shared" si="21"/>
        <v>1591</v>
      </c>
      <c r="N249" s="13">
        <f t="shared" si="22"/>
        <v>0.04955151364146007</v>
      </c>
      <c r="O249" s="14">
        <f t="shared" si="23"/>
        <v>81</v>
      </c>
    </row>
    <row r="250" spans="1:15" ht="15">
      <c r="A250" s="6" t="s">
        <v>310</v>
      </c>
      <c r="B250" s="7" t="s">
        <v>30</v>
      </c>
      <c r="C250" s="8">
        <v>8013</v>
      </c>
      <c r="D250" s="9">
        <v>8032</v>
      </c>
      <c r="E250" s="10">
        <v>8046</v>
      </c>
      <c r="F250" s="10">
        <v>8082</v>
      </c>
      <c r="G250" s="10">
        <v>8147</v>
      </c>
      <c r="H250" s="10">
        <v>8168</v>
      </c>
      <c r="I250" s="11">
        <v>8176</v>
      </c>
      <c r="J250" s="12">
        <f t="shared" si="18"/>
        <v>8</v>
      </c>
      <c r="K250" s="13">
        <f t="shared" si="19"/>
        <v>0.0009794319294809011</v>
      </c>
      <c r="L250" s="14">
        <f t="shared" si="20"/>
        <v>247</v>
      </c>
      <c r="M250" s="12">
        <f t="shared" si="21"/>
        <v>163</v>
      </c>
      <c r="N250" s="13">
        <f t="shared" si="22"/>
        <v>0.020341944340446776</v>
      </c>
      <c r="O250" s="14">
        <f t="shared" si="23"/>
        <v>205</v>
      </c>
    </row>
    <row r="251" spans="1:15" ht="15">
      <c r="A251" s="6" t="s">
        <v>244</v>
      </c>
      <c r="B251" s="7" t="s">
        <v>19</v>
      </c>
      <c r="C251" s="8">
        <v>12140</v>
      </c>
      <c r="D251" s="9">
        <v>12138</v>
      </c>
      <c r="E251" s="10">
        <v>12152</v>
      </c>
      <c r="F251" s="10">
        <v>12156</v>
      </c>
      <c r="G251" s="10">
        <v>12162</v>
      </c>
      <c r="H251" s="10">
        <v>12180</v>
      </c>
      <c r="I251" s="11">
        <v>12191</v>
      </c>
      <c r="J251" s="12">
        <f t="shared" si="18"/>
        <v>11</v>
      </c>
      <c r="K251" s="13">
        <f t="shared" si="19"/>
        <v>0.00090311986863711</v>
      </c>
      <c r="L251" s="14">
        <f t="shared" si="20"/>
        <v>248</v>
      </c>
      <c r="M251" s="12">
        <f t="shared" si="21"/>
        <v>51</v>
      </c>
      <c r="N251" s="13">
        <f t="shared" si="22"/>
        <v>0.004200988467874794</v>
      </c>
      <c r="O251" s="14">
        <f t="shared" si="23"/>
        <v>275</v>
      </c>
    </row>
    <row r="252" spans="1:15" ht="15">
      <c r="A252" s="6" t="s">
        <v>297</v>
      </c>
      <c r="B252" s="7" t="s">
        <v>19</v>
      </c>
      <c r="C252" s="8">
        <v>153195</v>
      </c>
      <c r="D252" s="9">
        <v>153580</v>
      </c>
      <c r="E252" s="10">
        <v>153722</v>
      </c>
      <c r="F252" s="10">
        <v>153784</v>
      </c>
      <c r="G252" s="10">
        <v>153838</v>
      </c>
      <c r="H252" s="10">
        <v>154204</v>
      </c>
      <c r="I252" s="11">
        <v>154341</v>
      </c>
      <c r="J252" s="12">
        <f t="shared" si="18"/>
        <v>137</v>
      </c>
      <c r="K252" s="13">
        <f t="shared" si="19"/>
        <v>0.0008884335036704625</v>
      </c>
      <c r="L252" s="14">
        <f t="shared" si="20"/>
        <v>249</v>
      </c>
      <c r="M252" s="12">
        <f t="shared" si="21"/>
        <v>1146</v>
      </c>
      <c r="N252" s="13">
        <f t="shared" si="22"/>
        <v>0.007480661901498091</v>
      </c>
      <c r="O252" s="14">
        <f t="shared" si="23"/>
        <v>262</v>
      </c>
    </row>
    <row r="253" spans="1:15" ht="15">
      <c r="A253" s="6" t="s">
        <v>151</v>
      </c>
      <c r="B253" s="7" t="s">
        <v>39</v>
      </c>
      <c r="C253" s="8">
        <v>10802</v>
      </c>
      <c r="D253" s="9">
        <v>10822</v>
      </c>
      <c r="E253" s="10">
        <v>10872</v>
      </c>
      <c r="F253" s="10">
        <v>10936</v>
      </c>
      <c r="G253" s="10">
        <v>10994</v>
      </c>
      <c r="H253" s="10">
        <v>11041</v>
      </c>
      <c r="I253" s="11">
        <v>11050</v>
      </c>
      <c r="J253" s="12">
        <f t="shared" si="18"/>
        <v>9</v>
      </c>
      <c r="K253" s="13">
        <f t="shared" si="19"/>
        <v>0.0008151435558373336</v>
      </c>
      <c r="L253" s="14">
        <f t="shared" si="20"/>
        <v>250</v>
      </c>
      <c r="M253" s="12">
        <f t="shared" si="21"/>
        <v>248</v>
      </c>
      <c r="N253" s="13">
        <f t="shared" si="22"/>
        <v>0.022958711349750045</v>
      </c>
      <c r="O253" s="14">
        <f t="shared" si="23"/>
        <v>193</v>
      </c>
    </row>
    <row r="254" spans="1:15" ht="15">
      <c r="A254" s="6" t="s">
        <v>77</v>
      </c>
      <c r="B254" s="7" t="s">
        <v>41</v>
      </c>
      <c r="C254" s="8">
        <v>6125</v>
      </c>
      <c r="D254" s="9">
        <v>6127</v>
      </c>
      <c r="E254" s="10">
        <v>6115</v>
      </c>
      <c r="F254" s="10">
        <v>6119</v>
      </c>
      <c r="G254" s="10">
        <v>6130</v>
      </c>
      <c r="H254" s="10">
        <v>6138</v>
      </c>
      <c r="I254" s="11">
        <v>6143</v>
      </c>
      <c r="J254" s="12">
        <f t="shared" si="18"/>
        <v>5</v>
      </c>
      <c r="K254" s="13">
        <f t="shared" si="19"/>
        <v>0.0008145975887911372</v>
      </c>
      <c r="L254" s="14">
        <f t="shared" si="20"/>
        <v>251</v>
      </c>
      <c r="M254" s="12">
        <f t="shared" si="21"/>
        <v>18</v>
      </c>
      <c r="N254" s="13">
        <f t="shared" si="22"/>
        <v>0.0029387755102040815</v>
      </c>
      <c r="O254" s="14">
        <f t="shared" si="23"/>
        <v>276</v>
      </c>
    </row>
    <row r="255" spans="1:15" ht="15">
      <c r="A255" s="6" t="s">
        <v>143</v>
      </c>
      <c r="B255" s="7" t="s">
        <v>30</v>
      </c>
      <c r="C255" s="8">
        <v>6520</v>
      </c>
      <c r="D255" s="9">
        <v>6533</v>
      </c>
      <c r="E255" s="10">
        <v>6540</v>
      </c>
      <c r="F255" s="10">
        <v>6550</v>
      </c>
      <c r="G255" s="10">
        <v>6568</v>
      </c>
      <c r="H255" s="10">
        <v>6568</v>
      </c>
      <c r="I255" s="11">
        <v>6573</v>
      </c>
      <c r="J255" s="12">
        <f t="shared" si="18"/>
        <v>5</v>
      </c>
      <c r="K255" s="13">
        <f t="shared" si="19"/>
        <v>0.0007612667478684531</v>
      </c>
      <c r="L255" s="14">
        <f t="shared" si="20"/>
        <v>252</v>
      </c>
      <c r="M255" s="12">
        <f t="shared" si="21"/>
        <v>53</v>
      </c>
      <c r="N255" s="13">
        <f t="shared" si="22"/>
        <v>0.00812883435582822</v>
      </c>
      <c r="O255" s="14">
        <f t="shared" si="23"/>
        <v>260</v>
      </c>
    </row>
    <row r="256" spans="1:15" ht="15">
      <c r="A256" s="6" t="s">
        <v>156</v>
      </c>
      <c r="B256" s="7" t="s">
        <v>30</v>
      </c>
      <c r="C256" s="8">
        <v>5911</v>
      </c>
      <c r="D256" s="9">
        <v>5912</v>
      </c>
      <c r="E256" s="10">
        <v>5922</v>
      </c>
      <c r="F256" s="10">
        <v>5932</v>
      </c>
      <c r="G256" s="10">
        <v>5955</v>
      </c>
      <c r="H256" s="10">
        <v>5951</v>
      </c>
      <c r="I256" s="11">
        <v>5955</v>
      </c>
      <c r="J256" s="12">
        <f t="shared" si="18"/>
        <v>4</v>
      </c>
      <c r="K256" s="13">
        <f t="shared" si="19"/>
        <v>0.0006721559401781214</v>
      </c>
      <c r="L256" s="14">
        <f t="shared" si="20"/>
        <v>253</v>
      </c>
      <c r="M256" s="12">
        <f t="shared" si="21"/>
        <v>44</v>
      </c>
      <c r="N256" s="13">
        <f t="shared" si="22"/>
        <v>0.007443748942649298</v>
      </c>
      <c r="O256" s="14">
        <f t="shared" si="23"/>
        <v>263</v>
      </c>
    </row>
    <row r="257" spans="1:15" ht="15">
      <c r="A257" s="6" t="s">
        <v>117</v>
      </c>
      <c r="B257" s="7" t="s">
        <v>41</v>
      </c>
      <c r="C257" s="8">
        <v>31531</v>
      </c>
      <c r="D257" s="9">
        <v>31545</v>
      </c>
      <c r="E257" s="10">
        <v>31584</v>
      </c>
      <c r="F257" s="10">
        <v>31544</v>
      </c>
      <c r="G257" s="10">
        <v>31551</v>
      </c>
      <c r="H257" s="10">
        <v>31503</v>
      </c>
      <c r="I257" s="11">
        <v>31524</v>
      </c>
      <c r="J257" s="12">
        <f t="shared" si="18"/>
        <v>21</v>
      </c>
      <c r="K257" s="13">
        <f t="shared" si="19"/>
        <v>0.000666603180649462</v>
      </c>
      <c r="L257" s="14">
        <f t="shared" si="20"/>
        <v>254</v>
      </c>
      <c r="M257" s="12">
        <f t="shared" si="21"/>
        <v>-7</v>
      </c>
      <c r="N257" s="13">
        <f t="shared" si="22"/>
        <v>-0.0002220037423487996</v>
      </c>
      <c r="O257" s="14">
        <f t="shared" si="23"/>
        <v>283</v>
      </c>
    </row>
    <row r="258" spans="1:15" ht="15">
      <c r="A258" s="6" t="s">
        <v>155</v>
      </c>
      <c r="B258" s="7" t="s">
        <v>19</v>
      </c>
      <c r="C258" s="8">
        <v>39880</v>
      </c>
      <c r="D258" s="9">
        <v>39904</v>
      </c>
      <c r="E258" s="10">
        <v>40076</v>
      </c>
      <c r="F258" s="10">
        <v>40115</v>
      </c>
      <c r="G258" s="10">
        <v>40085</v>
      </c>
      <c r="H258" s="10">
        <v>40660</v>
      </c>
      <c r="I258" s="11">
        <v>40684</v>
      </c>
      <c r="J258" s="12">
        <f t="shared" si="18"/>
        <v>24</v>
      </c>
      <c r="K258" s="13">
        <f t="shared" si="19"/>
        <v>0.0005902606984751599</v>
      </c>
      <c r="L258" s="14">
        <f t="shared" si="20"/>
        <v>255</v>
      </c>
      <c r="M258" s="12">
        <f t="shared" si="21"/>
        <v>804</v>
      </c>
      <c r="N258" s="13">
        <f t="shared" si="22"/>
        <v>0.020160481444333</v>
      </c>
      <c r="O258" s="14">
        <f t="shared" si="23"/>
        <v>207</v>
      </c>
    </row>
    <row r="259" spans="1:15" ht="15">
      <c r="A259" s="6" t="s">
        <v>116</v>
      </c>
      <c r="B259" s="7" t="s">
        <v>15</v>
      </c>
      <c r="C259" s="8">
        <v>88857</v>
      </c>
      <c r="D259" s="9">
        <v>88857</v>
      </c>
      <c r="E259" s="10">
        <v>88742</v>
      </c>
      <c r="F259" s="10">
        <v>88712</v>
      </c>
      <c r="G259" s="10">
        <v>88755</v>
      </c>
      <c r="H259" s="10">
        <v>88727</v>
      </c>
      <c r="I259" s="11">
        <v>88777</v>
      </c>
      <c r="J259" s="12">
        <f t="shared" si="18"/>
        <v>50</v>
      </c>
      <c r="K259" s="13">
        <f t="shared" si="19"/>
        <v>0.0005635263223145153</v>
      </c>
      <c r="L259" s="14">
        <f t="shared" si="20"/>
        <v>256</v>
      </c>
      <c r="M259" s="12">
        <f t="shared" si="21"/>
        <v>-80</v>
      </c>
      <c r="N259" s="13">
        <f t="shared" si="22"/>
        <v>-0.0009003229908729756</v>
      </c>
      <c r="O259" s="14">
        <f t="shared" si="23"/>
        <v>287</v>
      </c>
    </row>
    <row r="260" spans="1:15" ht="15">
      <c r="A260" s="6" t="s">
        <v>343</v>
      </c>
      <c r="B260" s="7" t="s">
        <v>27</v>
      </c>
      <c r="C260" s="8">
        <v>2742</v>
      </c>
      <c r="D260" s="9">
        <v>2746</v>
      </c>
      <c r="E260" s="10">
        <v>2765</v>
      </c>
      <c r="F260" s="10">
        <v>2785</v>
      </c>
      <c r="G260" s="10">
        <v>2859</v>
      </c>
      <c r="H260" s="10">
        <v>2895</v>
      </c>
      <c r="I260" s="11">
        <v>2896</v>
      </c>
      <c r="J260" s="12">
        <f aca="true" t="shared" si="24" ref="J260:J323">I260-H260</f>
        <v>1</v>
      </c>
      <c r="K260" s="13">
        <f aca="true" t="shared" si="25" ref="K260:K323">(I260-H260)/H260</f>
        <v>0.0003454231433506045</v>
      </c>
      <c r="L260" s="14">
        <f aca="true" t="shared" si="26" ref="L260:L323">RANK(K260,$K$4:$K$354,0)</f>
        <v>257</v>
      </c>
      <c r="M260" s="12">
        <f aca="true" t="shared" si="27" ref="M260:M323">I260-C260</f>
        <v>154</v>
      </c>
      <c r="N260" s="13">
        <f aca="true" t="shared" si="28" ref="N260:N323">(I260-C260)/C260</f>
        <v>0.05616338439095551</v>
      </c>
      <c r="O260" s="14">
        <f aca="true" t="shared" si="29" ref="O260:O323">RANK(N260,N$4:N$354,0)</f>
        <v>61</v>
      </c>
    </row>
    <row r="261" spans="1:15" ht="15">
      <c r="A261" s="6" t="s">
        <v>296</v>
      </c>
      <c r="B261" s="7" t="s">
        <v>30</v>
      </c>
      <c r="C261" s="8">
        <v>11688</v>
      </c>
      <c r="D261" s="9">
        <v>11692</v>
      </c>
      <c r="E261" s="10">
        <v>11720</v>
      </c>
      <c r="F261" s="10">
        <v>11750</v>
      </c>
      <c r="G261" s="10">
        <v>11784</v>
      </c>
      <c r="H261" s="10">
        <v>11806</v>
      </c>
      <c r="I261" s="11">
        <v>11810</v>
      </c>
      <c r="J261" s="12">
        <f t="shared" si="24"/>
        <v>4</v>
      </c>
      <c r="K261" s="13">
        <f t="shared" si="25"/>
        <v>0.000338810774182619</v>
      </c>
      <c r="L261" s="14">
        <f t="shared" si="26"/>
        <v>258</v>
      </c>
      <c r="M261" s="12">
        <f t="shared" si="27"/>
        <v>122</v>
      </c>
      <c r="N261" s="13">
        <f t="shared" si="28"/>
        <v>0.010438056125941135</v>
      </c>
      <c r="O261" s="14">
        <f t="shared" si="29"/>
        <v>250</v>
      </c>
    </row>
    <row r="262" spans="1:15" ht="15">
      <c r="A262" s="6" t="s">
        <v>289</v>
      </c>
      <c r="B262" s="7" t="s">
        <v>15</v>
      </c>
      <c r="C262" s="8">
        <v>18165</v>
      </c>
      <c r="D262" s="9">
        <v>18212</v>
      </c>
      <c r="E262" s="10">
        <v>18248</v>
      </c>
      <c r="F262" s="10">
        <v>18289</v>
      </c>
      <c r="G262" s="10">
        <v>18302</v>
      </c>
      <c r="H262" s="10">
        <v>18283</v>
      </c>
      <c r="I262" s="11">
        <v>18288</v>
      </c>
      <c r="J262" s="12">
        <f t="shared" si="24"/>
        <v>5</v>
      </c>
      <c r="K262" s="13">
        <f t="shared" si="25"/>
        <v>0.0002734780944046382</v>
      </c>
      <c r="L262" s="14">
        <f t="shared" si="26"/>
        <v>259</v>
      </c>
      <c r="M262" s="12">
        <f t="shared" si="27"/>
        <v>123</v>
      </c>
      <c r="N262" s="13">
        <f t="shared" si="28"/>
        <v>0.006771263418662262</v>
      </c>
      <c r="O262" s="14">
        <f t="shared" si="29"/>
        <v>266</v>
      </c>
    </row>
    <row r="263" spans="1:15" ht="15">
      <c r="A263" s="6" t="s">
        <v>23</v>
      </c>
      <c r="B263" s="7" t="s">
        <v>24</v>
      </c>
      <c r="C263" s="8">
        <v>37819</v>
      </c>
      <c r="D263" s="9">
        <v>38705</v>
      </c>
      <c r="E263" s="10">
        <v>39055</v>
      </c>
      <c r="F263" s="10">
        <v>39027</v>
      </c>
      <c r="G263" s="10">
        <v>39678</v>
      </c>
      <c r="H263" s="10">
        <v>39826</v>
      </c>
      <c r="I263" s="11">
        <v>39833</v>
      </c>
      <c r="J263" s="12">
        <f t="shared" si="24"/>
        <v>7</v>
      </c>
      <c r="K263" s="13">
        <f t="shared" si="25"/>
        <v>0.00017576457590518757</v>
      </c>
      <c r="L263" s="14">
        <f t="shared" si="26"/>
        <v>260</v>
      </c>
      <c r="M263" s="12">
        <f t="shared" si="27"/>
        <v>2014</v>
      </c>
      <c r="N263" s="13">
        <f t="shared" si="28"/>
        <v>0.05325365556995161</v>
      </c>
      <c r="O263" s="14">
        <f t="shared" si="29"/>
        <v>71</v>
      </c>
    </row>
    <row r="264" spans="1:15" ht="15">
      <c r="A264" s="6" t="s">
        <v>231</v>
      </c>
      <c r="B264" s="7" t="s">
        <v>24</v>
      </c>
      <c r="C264" s="8">
        <v>28549</v>
      </c>
      <c r="D264" s="9">
        <v>28634</v>
      </c>
      <c r="E264" s="10">
        <v>28701</v>
      </c>
      <c r="F264" s="10">
        <v>28692</v>
      </c>
      <c r="G264" s="10">
        <v>28546</v>
      </c>
      <c r="H264" s="10">
        <v>28535</v>
      </c>
      <c r="I264" s="11">
        <v>28540</v>
      </c>
      <c r="J264" s="12">
        <f t="shared" si="24"/>
        <v>5</v>
      </c>
      <c r="K264" s="13">
        <f t="shared" si="25"/>
        <v>0.00017522340984755565</v>
      </c>
      <c r="L264" s="14">
        <f t="shared" si="26"/>
        <v>261</v>
      </c>
      <c r="M264" s="12">
        <f t="shared" si="27"/>
        <v>-9</v>
      </c>
      <c r="N264" s="13">
        <f t="shared" si="28"/>
        <v>-0.00031524746926337176</v>
      </c>
      <c r="O264" s="14">
        <f t="shared" si="29"/>
        <v>284</v>
      </c>
    </row>
    <row r="265" spans="1:15" ht="15">
      <c r="A265" s="6" t="s">
        <v>219</v>
      </c>
      <c r="B265" s="7" t="s">
        <v>15</v>
      </c>
      <c r="C265" s="8">
        <v>95072</v>
      </c>
      <c r="D265" s="9">
        <v>95042</v>
      </c>
      <c r="E265" s="10">
        <v>94813</v>
      </c>
      <c r="F265" s="10">
        <v>94854</v>
      </c>
      <c r="G265" s="10">
        <v>95015</v>
      </c>
      <c r="H265" s="10">
        <v>94954</v>
      </c>
      <c r="I265" s="11">
        <v>94958</v>
      </c>
      <c r="J265" s="12">
        <f t="shared" si="24"/>
        <v>4</v>
      </c>
      <c r="K265" s="13">
        <f t="shared" si="25"/>
        <v>4.2125660846304525E-05</v>
      </c>
      <c r="L265" s="14">
        <f t="shared" si="26"/>
        <v>262</v>
      </c>
      <c r="M265" s="12">
        <f t="shared" si="27"/>
        <v>-114</v>
      </c>
      <c r="N265" s="13">
        <f t="shared" si="28"/>
        <v>-0.001199091215079098</v>
      </c>
      <c r="O265" s="14">
        <f t="shared" si="29"/>
        <v>289</v>
      </c>
    </row>
    <row r="266" spans="1:15" ht="15">
      <c r="A266" s="6" t="s">
        <v>20</v>
      </c>
      <c r="B266" s="7" t="s">
        <v>17</v>
      </c>
      <c r="C266" s="8">
        <v>494</v>
      </c>
      <c r="D266" s="9">
        <v>494</v>
      </c>
      <c r="E266" s="10">
        <v>496</v>
      </c>
      <c r="F266" s="10">
        <v>496</v>
      </c>
      <c r="G266" s="10">
        <v>494</v>
      </c>
      <c r="H266" s="10">
        <v>495</v>
      </c>
      <c r="I266" s="11">
        <v>495</v>
      </c>
      <c r="J266" s="12">
        <f t="shared" si="24"/>
        <v>0</v>
      </c>
      <c r="K266" s="13">
        <f t="shared" si="25"/>
        <v>0</v>
      </c>
      <c r="L266" s="14">
        <f t="shared" si="26"/>
        <v>263</v>
      </c>
      <c r="M266" s="12">
        <f t="shared" si="27"/>
        <v>1</v>
      </c>
      <c r="N266" s="13">
        <f t="shared" si="28"/>
        <v>0.0020242914979757085</v>
      </c>
      <c r="O266" s="14">
        <f t="shared" si="29"/>
        <v>278</v>
      </c>
    </row>
    <row r="267" spans="1:15" ht="15">
      <c r="A267" s="6" t="s">
        <v>82</v>
      </c>
      <c r="B267" s="7" t="s">
        <v>24</v>
      </c>
      <c r="C267" s="8">
        <v>1222</v>
      </c>
      <c r="D267" s="9">
        <v>1226</v>
      </c>
      <c r="E267" s="10">
        <v>1237</v>
      </c>
      <c r="F267" s="10">
        <v>1243</v>
      </c>
      <c r="G267" s="10">
        <v>1250</v>
      </c>
      <c r="H267" s="10">
        <v>1249</v>
      </c>
      <c r="I267" s="11">
        <v>1249</v>
      </c>
      <c r="J267" s="12">
        <f t="shared" si="24"/>
        <v>0</v>
      </c>
      <c r="K267" s="13">
        <f t="shared" si="25"/>
        <v>0</v>
      </c>
      <c r="L267" s="14">
        <f t="shared" si="26"/>
        <v>263</v>
      </c>
      <c r="M267" s="12">
        <f t="shared" si="27"/>
        <v>27</v>
      </c>
      <c r="N267" s="13">
        <f t="shared" si="28"/>
        <v>0.0220949263502455</v>
      </c>
      <c r="O267" s="14">
        <f t="shared" si="29"/>
        <v>196</v>
      </c>
    </row>
    <row r="268" spans="1:15" ht="15">
      <c r="A268" s="6" t="s">
        <v>84</v>
      </c>
      <c r="B268" s="7" t="s">
        <v>27</v>
      </c>
      <c r="C268" s="8">
        <v>864</v>
      </c>
      <c r="D268" s="9">
        <v>866</v>
      </c>
      <c r="E268" s="10">
        <v>875</v>
      </c>
      <c r="F268" s="10">
        <v>883</v>
      </c>
      <c r="G268" s="10">
        <v>907</v>
      </c>
      <c r="H268" s="10">
        <v>916</v>
      </c>
      <c r="I268" s="11">
        <v>916</v>
      </c>
      <c r="J268" s="12">
        <f t="shared" si="24"/>
        <v>0</v>
      </c>
      <c r="K268" s="13">
        <f t="shared" si="25"/>
        <v>0</v>
      </c>
      <c r="L268" s="14">
        <f t="shared" si="26"/>
        <v>263</v>
      </c>
      <c r="M268" s="12">
        <f t="shared" si="27"/>
        <v>52</v>
      </c>
      <c r="N268" s="13">
        <f t="shared" si="28"/>
        <v>0.06018518518518518</v>
      </c>
      <c r="O268" s="14">
        <f t="shared" si="29"/>
        <v>51</v>
      </c>
    </row>
    <row r="269" spans="1:15" ht="15">
      <c r="A269" s="6" t="s">
        <v>106</v>
      </c>
      <c r="B269" s="7" t="s">
        <v>30</v>
      </c>
      <c r="C269" s="8">
        <v>2183</v>
      </c>
      <c r="D269" s="9">
        <v>2184</v>
      </c>
      <c r="E269" s="10">
        <v>2183</v>
      </c>
      <c r="F269" s="10">
        <v>2185</v>
      </c>
      <c r="G269" s="10">
        <v>2188</v>
      </c>
      <c r="H269" s="10">
        <v>2187</v>
      </c>
      <c r="I269" s="11">
        <v>2187</v>
      </c>
      <c r="J269" s="12">
        <f t="shared" si="24"/>
        <v>0</v>
      </c>
      <c r="K269" s="13">
        <f t="shared" si="25"/>
        <v>0</v>
      </c>
      <c r="L269" s="14">
        <f t="shared" si="26"/>
        <v>263</v>
      </c>
      <c r="M269" s="12">
        <f t="shared" si="27"/>
        <v>4</v>
      </c>
      <c r="N269" s="13">
        <f t="shared" si="28"/>
        <v>0.0018323408153916628</v>
      </c>
      <c r="O269" s="14">
        <f t="shared" si="29"/>
        <v>280</v>
      </c>
    </row>
    <row r="270" spans="1:15" ht="15">
      <c r="A270" s="6" t="s">
        <v>127</v>
      </c>
      <c r="B270" s="7" t="s">
        <v>24</v>
      </c>
      <c r="C270" s="8">
        <v>1054</v>
      </c>
      <c r="D270" s="9">
        <v>1054</v>
      </c>
      <c r="E270" s="10">
        <v>1060</v>
      </c>
      <c r="F270" s="10">
        <v>1065</v>
      </c>
      <c r="G270" s="10">
        <v>1067</v>
      </c>
      <c r="H270" s="10">
        <v>1070</v>
      </c>
      <c r="I270" s="11">
        <v>1070</v>
      </c>
      <c r="J270" s="12">
        <f t="shared" si="24"/>
        <v>0</v>
      </c>
      <c r="K270" s="13">
        <f t="shared" si="25"/>
        <v>0</v>
      </c>
      <c r="L270" s="14">
        <f t="shared" si="26"/>
        <v>263</v>
      </c>
      <c r="M270" s="12">
        <f t="shared" si="27"/>
        <v>16</v>
      </c>
      <c r="N270" s="13">
        <f t="shared" si="28"/>
        <v>0.015180265654648957</v>
      </c>
      <c r="O270" s="14">
        <f t="shared" si="29"/>
        <v>230</v>
      </c>
    </row>
    <row r="271" spans="1:15" ht="15">
      <c r="A271" s="6" t="s">
        <v>128</v>
      </c>
      <c r="B271" s="7" t="s">
        <v>27</v>
      </c>
      <c r="C271" s="8">
        <v>75</v>
      </c>
      <c r="D271" s="9">
        <v>75</v>
      </c>
      <c r="E271" s="10">
        <v>75</v>
      </c>
      <c r="F271" s="10">
        <v>76</v>
      </c>
      <c r="G271" s="10">
        <v>77</v>
      </c>
      <c r="H271" s="10">
        <v>77</v>
      </c>
      <c r="I271" s="11">
        <v>77</v>
      </c>
      <c r="J271" s="12">
        <f t="shared" si="24"/>
        <v>0</v>
      </c>
      <c r="K271" s="13">
        <f t="shared" si="25"/>
        <v>0</v>
      </c>
      <c r="L271" s="14">
        <f t="shared" si="26"/>
        <v>263</v>
      </c>
      <c r="M271" s="12">
        <f t="shared" si="27"/>
        <v>2</v>
      </c>
      <c r="N271" s="13">
        <f t="shared" si="28"/>
        <v>0.02666666666666667</v>
      </c>
      <c r="O271" s="14">
        <f t="shared" si="29"/>
        <v>175</v>
      </c>
    </row>
    <row r="272" spans="1:15" ht="15">
      <c r="A272" s="6" t="s">
        <v>142</v>
      </c>
      <c r="B272" s="7" t="s">
        <v>30</v>
      </c>
      <c r="C272" s="8">
        <v>2990</v>
      </c>
      <c r="D272" s="9">
        <v>2992</v>
      </c>
      <c r="E272" s="10">
        <v>2994</v>
      </c>
      <c r="F272" s="10">
        <v>2996</v>
      </c>
      <c r="G272" s="10">
        <v>3003</v>
      </c>
      <c r="H272" s="10">
        <v>3008</v>
      </c>
      <c r="I272" s="11">
        <v>3008</v>
      </c>
      <c r="J272" s="12">
        <f t="shared" si="24"/>
        <v>0</v>
      </c>
      <c r="K272" s="13">
        <f t="shared" si="25"/>
        <v>0</v>
      </c>
      <c r="L272" s="14">
        <f t="shared" si="26"/>
        <v>263</v>
      </c>
      <c r="M272" s="12">
        <f t="shared" si="27"/>
        <v>18</v>
      </c>
      <c r="N272" s="13">
        <f t="shared" si="28"/>
        <v>0.006020066889632107</v>
      </c>
      <c r="O272" s="14">
        <f t="shared" si="29"/>
        <v>271</v>
      </c>
    </row>
    <row r="273" spans="1:15" ht="15">
      <c r="A273" s="6" t="s">
        <v>147</v>
      </c>
      <c r="B273" s="7" t="s">
        <v>33</v>
      </c>
      <c r="C273" s="8">
        <v>337</v>
      </c>
      <c r="D273" s="9">
        <v>338</v>
      </c>
      <c r="E273" s="10">
        <v>335</v>
      </c>
      <c r="F273" s="10">
        <v>335</v>
      </c>
      <c r="G273" s="10">
        <v>334</v>
      </c>
      <c r="H273" s="10">
        <v>331</v>
      </c>
      <c r="I273" s="11">
        <v>331</v>
      </c>
      <c r="J273" s="12">
        <f t="shared" si="24"/>
        <v>0</v>
      </c>
      <c r="K273" s="13">
        <f t="shared" si="25"/>
        <v>0</v>
      </c>
      <c r="L273" s="14">
        <f t="shared" si="26"/>
        <v>263</v>
      </c>
      <c r="M273" s="12">
        <f t="shared" si="27"/>
        <v>-6</v>
      </c>
      <c r="N273" s="13">
        <f t="shared" si="28"/>
        <v>-0.017804154302670624</v>
      </c>
      <c r="O273" s="14">
        <f t="shared" si="29"/>
        <v>324</v>
      </c>
    </row>
    <row r="274" spans="1:15" ht="15">
      <c r="A274" s="6" t="s">
        <v>161</v>
      </c>
      <c r="B274" s="7" t="s">
        <v>24</v>
      </c>
      <c r="C274" s="8">
        <v>2180</v>
      </c>
      <c r="D274" s="9">
        <v>2180</v>
      </c>
      <c r="E274" s="10">
        <v>2182</v>
      </c>
      <c r="F274" s="10">
        <v>2187</v>
      </c>
      <c r="G274" s="10">
        <v>2183</v>
      </c>
      <c r="H274" s="10">
        <v>2181</v>
      </c>
      <c r="I274" s="11">
        <v>2181</v>
      </c>
      <c r="J274" s="12">
        <f t="shared" si="24"/>
        <v>0</v>
      </c>
      <c r="K274" s="13">
        <f t="shared" si="25"/>
        <v>0</v>
      </c>
      <c r="L274" s="14">
        <f t="shared" si="26"/>
        <v>263</v>
      </c>
      <c r="M274" s="12">
        <f t="shared" si="27"/>
        <v>1</v>
      </c>
      <c r="N274" s="13">
        <f t="shared" si="28"/>
        <v>0.00045871559633027525</v>
      </c>
      <c r="O274" s="14">
        <f t="shared" si="29"/>
        <v>282</v>
      </c>
    </row>
    <row r="275" spans="1:15" ht="15">
      <c r="A275" s="6" t="s">
        <v>208</v>
      </c>
      <c r="B275" s="7" t="s">
        <v>33</v>
      </c>
      <c r="C275" s="8">
        <v>121</v>
      </c>
      <c r="D275" s="9">
        <v>121</v>
      </c>
      <c r="E275" s="10">
        <v>121</v>
      </c>
      <c r="F275" s="10">
        <v>121</v>
      </c>
      <c r="G275" s="10">
        <v>121</v>
      </c>
      <c r="H275" s="10">
        <v>120</v>
      </c>
      <c r="I275" s="11">
        <v>120</v>
      </c>
      <c r="J275" s="12">
        <f t="shared" si="24"/>
        <v>0</v>
      </c>
      <c r="K275" s="13">
        <f t="shared" si="25"/>
        <v>0</v>
      </c>
      <c r="L275" s="14">
        <f t="shared" si="26"/>
        <v>263</v>
      </c>
      <c r="M275" s="12">
        <f t="shared" si="27"/>
        <v>-1</v>
      </c>
      <c r="N275" s="13">
        <f t="shared" si="28"/>
        <v>-0.008264462809917356</v>
      </c>
      <c r="O275" s="14">
        <f t="shared" si="29"/>
        <v>305</v>
      </c>
    </row>
    <row r="276" spans="1:15" ht="15">
      <c r="A276" s="6" t="s">
        <v>220</v>
      </c>
      <c r="B276" s="7" t="s">
        <v>30</v>
      </c>
      <c r="C276" s="8">
        <v>999</v>
      </c>
      <c r="D276" s="9">
        <v>1002</v>
      </c>
      <c r="E276" s="10">
        <v>1009</v>
      </c>
      <c r="F276" s="10">
        <v>1017</v>
      </c>
      <c r="G276" s="10">
        <v>1023</v>
      </c>
      <c r="H276" s="10">
        <v>1022</v>
      </c>
      <c r="I276" s="11">
        <v>1022</v>
      </c>
      <c r="J276" s="12">
        <f t="shared" si="24"/>
        <v>0</v>
      </c>
      <c r="K276" s="13">
        <f t="shared" si="25"/>
        <v>0</v>
      </c>
      <c r="L276" s="14">
        <f t="shared" si="26"/>
        <v>263</v>
      </c>
      <c r="M276" s="12">
        <f t="shared" si="27"/>
        <v>23</v>
      </c>
      <c r="N276" s="13">
        <f t="shared" si="28"/>
        <v>0.023023023023023025</v>
      </c>
      <c r="O276" s="14">
        <f t="shared" si="29"/>
        <v>190</v>
      </c>
    </row>
    <row r="277" spans="1:15" ht="15">
      <c r="A277" s="6" t="s">
        <v>229</v>
      </c>
      <c r="B277" s="7" t="s">
        <v>30</v>
      </c>
      <c r="C277" s="8">
        <v>4680</v>
      </c>
      <c r="D277" s="9">
        <v>4685</v>
      </c>
      <c r="E277" s="10">
        <v>4700</v>
      </c>
      <c r="F277" s="10">
        <v>4721</v>
      </c>
      <c r="G277" s="10">
        <v>4745</v>
      </c>
      <c r="H277" s="10">
        <v>4749</v>
      </c>
      <c r="I277" s="11">
        <v>4749</v>
      </c>
      <c r="J277" s="12">
        <f t="shared" si="24"/>
        <v>0</v>
      </c>
      <c r="K277" s="13">
        <f t="shared" si="25"/>
        <v>0</v>
      </c>
      <c r="L277" s="14">
        <f t="shared" si="26"/>
        <v>263</v>
      </c>
      <c r="M277" s="12">
        <f t="shared" si="27"/>
        <v>69</v>
      </c>
      <c r="N277" s="13">
        <f t="shared" si="28"/>
        <v>0.014743589743589743</v>
      </c>
      <c r="O277" s="14">
        <f t="shared" si="29"/>
        <v>233</v>
      </c>
    </row>
    <row r="278" spans="1:15" ht="15">
      <c r="A278" s="6" t="s">
        <v>251</v>
      </c>
      <c r="B278" s="7" t="s">
        <v>30</v>
      </c>
      <c r="C278" s="8">
        <v>1234</v>
      </c>
      <c r="D278" s="9">
        <v>1235</v>
      </c>
      <c r="E278" s="10">
        <v>1239</v>
      </c>
      <c r="F278" s="10">
        <v>1241</v>
      </c>
      <c r="G278" s="10">
        <v>1246</v>
      </c>
      <c r="H278" s="10">
        <v>1246</v>
      </c>
      <c r="I278" s="11">
        <v>1246</v>
      </c>
      <c r="J278" s="12">
        <f t="shared" si="24"/>
        <v>0</v>
      </c>
      <c r="K278" s="13">
        <f t="shared" si="25"/>
        <v>0</v>
      </c>
      <c r="L278" s="14">
        <f t="shared" si="26"/>
        <v>263</v>
      </c>
      <c r="M278" s="12">
        <f t="shared" si="27"/>
        <v>12</v>
      </c>
      <c r="N278" s="13">
        <f t="shared" si="28"/>
        <v>0.009724473257698542</v>
      </c>
      <c r="O278" s="14">
        <f t="shared" si="29"/>
        <v>255</v>
      </c>
    </row>
    <row r="279" spans="1:15" ht="15">
      <c r="A279" s="6" t="s">
        <v>272</v>
      </c>
      <c r="B279" s="7" t="s">
        <v>19</v>
      </c>
      <c r="C279" s="8">
        <v>1775</v>
      </c>
      <c r="D279" s="9">
        <v>1778</v>
      </c>
      <c r="E279" s="10">
        <v>1790</v>
      </c>
      <c r="F279" s="10">
        <v>1787</v>
      </c>
      <c r="G279" s="10">
        <v>1787</v>
      </c>
      <c r="H279" s="10">
        <v>1787</v>
      </c>
      <c r="I279" s="11">
        <v>1787</v>
      </c>
      <c r="J279" s="12">
        <f t="shared" si="24"/>
        <v>0</v>
      </c>
      <c r="K279" s="13">
        <f t="shared" si="25"/>
        <v>0</v>
      </c>
      <c r="L279" s="14">
        <f t="shared" si="26"/>
        <v>263</v>
      </c>
      <c r="M279" s="12">
        <f t="shared" si="27"/>
        <v>12</v>
      </c>
      <c r="N279" s="13">
        <f t="shared" si="28"/>
        <v>0.0067605633802816905</v>
      </c>
      <c r="O279" s="14">
        <f t="shared" si="29"/>
        <v>267</v>
      </c>
    </row>
    <row r="280" spans="1:15" ht="15">
      <c r="A280" s="6" t="s">
        <v>325</v>
      </c>
      <c r="B280" s="7" t="s">
        <v>24</v>
      </c>
      <c r="C280" s="8">
        <v>9872</v>
      </c>
      <c r="D280" s="9">
        <v>9874</v>
      </c>
      <c r="E280" s="10">
        <v>9903</v>
      </c>
      <c r="F280" s="10">
        <v>9913</v>
      </c>
      <c r="G280" s="10">
        <v>9907</v>
      </c>
      <c r="H280" s="10">
        <v>9888</v>
      </c>
      <c r="I280" s="11">
        <v>9888</v>
      </c>
      <c r="J280" s="12">
        <f t="shared" si="24"/>
        <v>0</v>
      </c>
      <c r="K280" s="13">
        <f t="shared" si="25"/>
        <v>0</v>
      </c>
      <c r="L280" s="14">
        <f t="shared" si="26"/>
        <v>263</v>
      </c>
      <c r="M280" s="12">
        <f t="shared" si="27"/>
        <v>16</v>
      </c>
      <c r="N280" s="13">
        <f t="shared" si="28"/>
        <v>0.0016207455429497568</v>
      </c>
      <c r="O280" s="14">
        <f t="shared" si="29"/>
        <v>281</v>
      </c>
    </row>
    <row r="281" spans="1:15" ht="15">
      <c r="A281" s="6" t="s">
        <v>329</v>
      </c>
      <c r="B281" s="7" t="s">
        <v>17</v>
      </c>
      <c r="C281" s="8">
        <v>538</v>
      </c>
      <c r="D281" s="9">
        <v>538</v>
      </c>
      <c r="E281" s="10">
        <v>533</v>
      </c>
      <c r="F281" s="10">
        <v>535</v>
      </c>
      <c r="G281" s="10">
        <v>536</v>
      </c>
      <c r="H281" s="10">
        <v>535</v>
      </c>
      <c r="I281" s="11">
        <v>535</v>
      </c>
      <c r="J281" s="12">
        <f t="shared" si="24"/>
        <v>0</v>
      </c>
      <c r="K281" s="13">
        <f t="shared" si="25"/>
        <v>0</v>
      </c>
      <c r="L281" s="14">
        <f t="shared" si="26"/>
        <v>263</v>
      </c>
      <c r="M281" s="12">
        <f t="shared" si="27"/>
        <v>-3</v>
      </c>
      <c r="N281" s="13">
        <f t="shared" si="28"/>
        <v>-0.0055762081784386614</v>
      </c>
      <c r="O281" s="14">
        <f t="shared" si="29"/>
        <v>301</v>
      </c>
    </row>
    <row r="282" spans="1:15" ht="15">
      <c r="A282" s="6" t="s">
        <v>95</v>
      </c>
      <c r="B282" s="7" t="s">
        <v>39</v>
      </c>
      <c r="C282" s="8">
        <v>24729</v>
      </c>
      <c r="D282" s="9">
        <v>24818</v>
      </c>
      <c r="E282" s="10">
        <v>24897</v>
      </c>
      <c r="F282" s="10">
        <v>25080</v>
      </c>
      <c r="G282" s="10">
        <v>25322</v>
      </c>
      <c r="H282" s="10">
        <v>25411</v>
      </c>
      <c r="I282" s="11">
        <v>25397</v>
      </c>
      <c r="J282" s="12">
        <f t="shared" si="24"/>
        <v>-14</v>
      </c>
      <c r="K282" s="13">
        <f t="shared" si="25"/>
        <v>-0.0005509425052142773</v>
      </c>
      <c r="L282" s="14">
        <f t="shared" si="26"/>
        <v>279</v>
      </c>
      <c r="M282" s="12">
        <f t="shared" si="27"/>
        <v>668</v>
      </c>
      <c r="N282" s="13">
        <f t="shared" si="28"/>
        <v>0.027012818957499293</v>
      </c>
      <c r="O282" s="14">
        <f t="shared" si="29"/>
        <v>171</v>
      </c>
    </row>
    <row r="283" spans="1:15" ht="15">
      <c r="A283" s="6" t="s">
        <v>237</v>
      </c>
      <c r="B283" s="7" t="s">
        <v>39</v>
      </c>
      <c r="C283" s="8">
        <v>28604</v>
      </c>
      <c r="D283" s="9">
        <v>28642</v>
      </c>
      <c r="E283" s="10">
        <v>28721</v>
      </c>
      <c r="F283" s="10">
        <v>28856</v>
      </c>
      <c r="G283" s="10">
        <v>29021</v>
      </c>
      <c r="H283" s="10">
        <v>29114</v>
      </c>
      <c r="I283" s="11">
        <v>29095</v>
      </c>
      <c r="J283" s="12">
        <f t="shared" si="24"/>
        <v>-19</v>
      </c>
      <c r="K283" s="13">
        <f t="shared" si="25"/>
        <v>-0.0006526069931991482</v>
      </c>
      <c r="L283" s="14">
        <f t="shared" si="26"/>
        <v>280</v>
      </c>
      <c r="M283" s="12">
        <f t="shared" si="27"/>
        <v>491</v>
      </c>
      <c r="N283" s="13">
        <f t="shared" si="28"/>
        <v>0.017165431408194657</v>
      </c>
      <c r="O283" s="14">
        <f t="shared" si="29"/>
        <v>221</v>
      </c>
    </row>
    <row r="284" spans="1:15" ht="15">
      <c r="A284" s="6" t="s">
        <v>125</v>
      </c>
      <c r="B284" s="7" t="s">
        <v>33</v>
      </c>
      <c r="C284" s="8">
        <v>1500</v>
      </c>
      <c r="D284" s="9">
        <v>1502</v>
      </c>
      <c r="E284" s="10">
        <v>1501</v>
      </c>
      <c r="F284" s="10">
        <v>1502</v>
      </c>
      <c r="G284" s="10">
        <v>1493</v>
      </c>
      <c r="H284" s="10">
        <v>1493</v>
      </c>
      <c r="I284" s="11">
        <v>1492</v>
      </c>
      <c r="J284" s="12">
        <f t="shared" si="24"/>
        <v>-1</v>
      </c>
      <c r="K284" s="13">
        <f t="shared" si="25"/>
        <v>-0.0006697923643670462</v>
      </c>
      <c r="L284" s="14">
        <f t="shared" si="26"/>
        <v>281</v>
      </c>
      <c r="M284" s="12">
        <f t="shared" si="27"/>
        <v>-8</v>
      </c>
      <c r="N284" s="13">
        <f t="shared" si="28"/>
        <v>-0.005333333333333333</v>
      </c>
      <c r="O284" s="14">
        <f t="shared" si="29"/>
        <v>299</v>
      </c>
    </row>
    <row r="285" spans="1:15" ht="15">
      <c r="A285" s="6" t="s">
        <v>334</v>
      </c>
      <c r="B285" s="7" t="s">
        <v>41</v>
      </c>
      <c r="C285" s="8">
        <v>2750</v>
      </c>
      <c r="D285" s="9">
        <v>2751</v>
      </c>
      <c r="E285" s="10">
        <v>2743</v>
      </c>
      <c r="F285" s="10">
        <v>2743</v>
      </c>
      <c r="G285" s="10">
        <v>2744</v>
      </c>
      <c r="H285" s="10">
        <v>2751</v>
      </c>
      <c r="I285" s="11">
        <v>2749</v>
      </c>
      <c r="J285" s="12">
        <f t="shared" si="24"/>
        <v>-2</v>
      </c>
      <c r="K285" s="13">
        <f t="shared" si="25"/>
        <v>-0.0007270083605961468</v>
      </c>
      <c r="L285" s="14">
        <f t="shared" si="26"/>
        <v>282</v>
      </c>
      <c r="M285" s="12">
        <f t="shared" si="27"/>
        <v>-1</v>
      </c>
      <c r="N285" s="13">
        <f t="shared" si="28"/>
        <v>-0.0003636363636363636</v>
      </c>
      <c r="O285" s="14">
        <f t="shared" si="29"/>
        <v>286</v>
      </c>
    </row>
    <row r="286" spans="1:15" ht="15">
      <c r="A286" s="6" t="s">
        <v>207</v>
      </c>
      <c r="B286" s="7" t="s">
        <v>39</v>
      </c>
      <c r="C286" s="8">
        <v>27003</v>
      </c>
      <c r="D286" s="9">
        <v>27054</v>
      </c>
      <c r="E286" s="10">
        <v>27121</v>
      </c>
      <c r="F286" s="10">
        <v>27238</v>
      </c>
      <c r="G286" s="10">
        <v>27358</v>
      </c>
      <c r="H286" s="10">
        <v>27400</v>
      </c>
      <c r="I286" s="11">
        <v>27374</v>
      </c>
      <c r="J286" s="12">
        <f t="shared" si="24"/>
        <v>-26</v>
      </c>
      <c r="K286" s="13">
        <f t="shared" si="25"/>
        <v>-0.0009489051094890511</v>
      </c>
      <c r="L286" s="14">
        <f t="shared" si="26"/>
        <v>283</v>
      </c>
      <c r="M286" s="12">
        <f t="shared" si="27"/>
        <v>371</v>
      </c>
      <c r="N286" s="13">
        <f t="shared" si="28"/>
        <v>0.013739214161389476</v>
      </c>
      <c r="O286" s="14">
        <f t="shared" si="29"/>
        <v>242</v>
      </c>
    </row>
    <row r="287" spans="1:15" ht="15">
      <c r="A287" s="6" t="s">
        <v>144</v>
      </c>
      <c r="B287" s="7" t="s">
        <v>41</v>
      </c>
      <c r="C287" s="8">
        <v>12243</v>
      </c>
      <c r="D287" s="9">
        <v>12253</v>
      </c>
      <c r="E287" s="10">
        <v>12225</v>
      </c>
      <c r="F287" s="10">
        <v>12188</v>
      </c>
      <c r="G287" s="10">
        <v>12184</v>
      </c>
      <c r="H287" s="10">
        <v>12192</v>
      </c>
      <c r="I287" s="11">
        <v>12180</v>
      </c>
      <c r="J287" s="12">
        <f t="shared" si="24"/>
        <v>-12</v>
      </c>
      <c r="K287" s="13">
        <f t="shared" si="25"/>
        <v>-0.000984251968503937</v>
      </c>
      <c r="L287" s="14">
        <f t="shared" si="26"/>
        <v>284</v>
      </c>
      <c r="M287" s="12">
        <f t="shared" si="27"/>
        <v>-63</v>
      </c>
      <c r="N287" s="13">
        <f t="shared" si="28"/>
        <v>-0.005145797598627788</v>
      </c>
      <c r="O287" s="14">
        <f t="shared" si="29"/>
        <v>297</v>
      </c>
    </row>
    <row r="288" spans="1:15" ht="15">
      <c r="A288" s="6" t="s">
        <v>316</v>
      </c>
      <c r="B288" s="7" t="s">
        <v>41</v>
      </c>
      <c r="C288" s="8">
        <v>2003</v>
      </c>
      <c r="D288" s="9">
        <v>2003</v>
      </c>
      <c r="E288" s="10">
        <v>2002</v>
      </c>
      <c r="F288" s="10">
        <v>2000</v>
      </c>
      <c r="G288" s="10">
        <v>2010</v>
      </c>
      <c r="H288" s="10">
        <v>2009</v>
      </c>
      <c r="I288" s="11">
        <v>2007</v>
      </c>
      <c r="J288" s="12">
        <f t="shared" si="24"/>
        <v>-2</v>
      </c>
      <c r="K288" s="13">
        <f t="shared" si="25"/>
        <v>-0.0009955201592832255</v>
      </c>
      <c r="L288" s="14">
        <f t="shared" si="26"/>
        <v>285</v>
      </c>
      <c r="M288" s="12">
        <f t="shared" si="27"/>
        <v>4</v>
      </c>
      <c r="N288" s="13">
        <f t="shared" si="28"/>
        <v>0.00199700449326011</v>
      </c>
      <c r="O288" s="14">
        <f t="shared" si="29"/>
        <v>279</v>
      </c>
    </row>
    <row r="289" spans="1:15" ht="15">
      <c r="A289" s="6" t="s">
        <v>361</v>
      </c>
      <c r="B289" s="7" t="s">
        <v>17</v>
      </c>
      <c r="C289" s="8">
        <v>899</v>
      </c>
      <c r="D289" s="9">
        <v>900</v>
      </c>
      <c r="E289" s="10">
        <v>902</v>
      </c>
      <c r="F289" s="10">
        <v>903</v>
      </c>
      <c r="G289" s="10">
        <v>900</v>
      </c>
      <c r="H289" s="10">
        <v>896</v>
      </c>
      <c r="I289" s="11">
        <v>895</v>
      </c>
      <c r="J289" s="12">
        <f t="shared" si="24"/>
        <v>-1</v>
      </c>
      <c r="K289" s="13">
        <f t="shared" si="25"/>
        <v>-0.0011160714285714285</v>
      </c>
      <c r="L289" s="14">
        <f t="shared" si="26"/>
        <v>286</v>
      </c>
      <c r="M289" s="12">
        <f t="shared" si="27"/>
        <v>-4</v>
      </c>
      <c r="N289" s="13">
        <f t="shared" si="28"/>
        <v>-0.004449388209121246</v>
      </c>
      <c r="O289" s="14">
        <f t="shared" si="29"/>
        <v>294</v>
      </c>
    </row>
    <row r="290" spans="1:15" ht="15">
      <c r="A290" s="6" t="s">
        <v>212</v>
      </c>
      <c r="B290" s="7" t="s">
        <v>19</v>
      </c>
      <c r="C290" s="8">
        <v>838</v>
      </c>
      <c r="D290" s="9">
        <v>841</v>
      </c>
      <c r="E290" s="10">
        <v>851</v>
      </c>
      <c r="F290" s="10">
        <v>857</v>
      </c>
      <c r="G290" s="10">
        <v>860</v>
      </c>
      <c r="H290" s="10">
        <v>860</v>
      </c>
      <c r="I290" s="11">
        <v>859</v>
      </c>
      <c r="J290" s="12">
        <f t="shared" si="24"/>
        <v>-1</v>
      </c>
      <c r="K290" s="13">
        <f t="shared" si="25"/>
        <v>-0.0011627906976744186</v>
      </c>
      <c r="L290" s="14">
        <f t="shared" si="26"/>
        <v>287</v>
      </c>
      <c r="M290" s="12">
        <f t="shared" si="27"/>
        <v>21</v>
      </c>
      <c r="N290" s="13">
        <f t="shared" si="28"/>
        <v>0.025059665871121718</v>
      </c>
      <c r="O290" s="14">
        <f t="shared" si="29"/>
        <v>182</v>
      </c>
    </row>
    <row r="291" spans="1:15" ht="15">
      <c r="A291" s="6" t="s">
        <v>97</v>
      </c>
      <c r="B291" s="7" t="s">
        <v>41</v>
      </c>
      <c r="C291" s="8">
        <v>14207</v>
      </c>
      <c r="D291" s="9">
        <v>14204</v>
      </c>
      <c r="E291" s="10">
        <v>14145</v>
      </c>
      <c r="F291" s="10">
        <v>14086</v>
      </c>
      <c r="G291" s="10">
        <v>14049</v>
      </c>
      <c r="H291" s="10">
        <v>14025</v>
      </c>
      <c r="I291" s="11">
        <v>14005</v>
      </c>
      <c r="J291" s="12">
        <f t="shared" si="24"/>
        <v>-20</v>
      </c>
      <c r="K291" s="13">
        <f t="shared" si="25"/>
        <v>-0.00142602495543672</v>
      </c>
      <c r="L291" s="14">
        <f t="shared" si="26"/>
        <v>288</v>
      </c>
      <c r="M291" s="12">
        <f t="shared" si="27"/>
        <v>-202</v>
      </c>
      <c r="N291" s="13">
        <f t="shared" si="28"/>
        <v>-0.01421834307031745</v>
      </c>
      <c r="O291" s="14">
        <f t="shared" si="29"/>
        <v>320</v>
      </c>
    </row>
    <row r="292" spans="1:15" ht="15">
      <c r="A292" s="6" t="s">
        <v>109</v>
      </c>
      <c r="B292" s="7" t="s">
        <v>24</v>
      </c>
      <c r="C292" s="8">
        <v>16053</v>
      </c>
      <c r="D292" s="9">
        <v>16049</v>
      </c>
      <c r="E292" s="10">
        <v>16069</v>
      </c>
      <c r="F292" s="10">
        <v>16100</v>
      </c>
      <c r="G292" s="10">
        <v>16065</v>
      </c>
      <c r="H292" s="10">
        <v>16054</v>
      </c>
      <c r="I292" s="11">
        <v>16030</v>
      </c>
      <c r="J292" s="12">
        <f t="shared" si="24"/>
        <v>-24</v>
      </c>
      <c r="K292" s="13">
        <f t="shared" si="25"/>
        <v>-0.0014949545284664257</v>
      </c>
      <c r="L292" s="14">
        <f t="shared" si="26"/>
        <v>289</v>
      </c>
      <c r="M292" s="12">
        <f t="shared" si="27"/>
        <v>-23</v>
      </c>
      <c r="N292" s="13">
        <f t="shared" si="28"/>
        <v>-0.0014327540023671588</v>
      </c>
      <c r="O292" s="14">
        <f t="shared" si="29"/>
        <v>290</v>
      </c>
    </row>
    <row r="293" spans="1:15" ht="15">
      <c r="A293" s="6" t="s">
        <v>132</v>
      </c>
      <c r="B293" s="7" t="s">
        <v>17</v>
      </c>
      <c r="C293" s="8">
        <v>7104</v>
      </c>
      <c r="D293" s="9">
        <v>7094</v>
      </c>
      <c r="E293" s="10">
        <v>7029</v>
      </c>
      <c r="F293" s="10">
        <v>7035</v>
      </c>
      <c r="G293" s="10">
        <v>6993</v>
      </c>
      <c r="H293" s="10">
        <v>6918</v>
      </c>
      <c r="I293" s="11">
        <v>6907</v>
      </c>
      <c r="J293" s="12">
        <f t="shared" si="24"/>
        <v>-11</v>
      </c>
      <c r="K293" s="13">
        <f t="shared" si="25"/>
        <v>-0.0015900549291702805</v>
      </c>
      <c r="L293" s="14">
        <f t="shared" si="26"/>
        <v>290</v>
      </c>
      <c r="M293" s="12">
        <f t="shared" si="27"/>
        <v>-197</v>
      </c>
      <c r="N293" s="13">
        <f t="shared" si="28"/>
        <v>-0.027730855855855857</v>
      </c>
      <c r="O293" s="14">
        <f t="shared" si="29"/>
        <v>344</v>
      </c>
    </row>
    <row r="294" spans="1:15" ht="15">
      <c r="A294" s="6" t="s">
        <v>170</v>
      </c>
      <c r="B294" s="7" t="s">
        <v>17</v>
      </c>
      <c r="C294" s="8">
        <v>5078</v>
      </c>
      <c r="D294" s="9">
        <v>5074</v>
      </c>
      <c r="E294" s="10">
        <v>5058</v>
      </c>
      <c r="F294" s="10">
        <v>5053</v>
      </c>
      <c r="G294" s="10">
        <v>5038</v>
      </c>
      <c r="H294" s="10">
        <v>4996</v>
      </c>
      <c r="I294" s="11">
        <v>4988</v>
      </c>
      <c r="J294" s="12">
        <f t="shared" si="24"/>
        <v>-8</v>
      </c>
      <c r="K294" s="13">
        <f t="shared" si="25"/>
        <v>-0.0016012810248198558</v>
      </c>
      <c r="L294" s="14">
        <f t="shared" si="26"/>
        <v>291</v>
      </c>
      <c r="M294" s="12">
        <f t="shared" si="27"/>
        <v>-90</v>
      </c>
      <c r="N294" s="13">
        <f t="shared" si="28"/>
        <v>-0.017723513194170933</v>
      </c>
      <c r="O294" s="14">
        <f t="shared" si="29"/>
        <v>323</v>
      </c>
    </row>
    <row r="295" spans="1:15" ht="15">
      <c r="A295" s="6" t="s">
        <v>108</v>
      </c>
      <c r="B295" s="7" t="s">
        <v>41</v>
      </c>
      <c r="C295" s="8">
        <v>4956</v>
      </c>
      <c r="D295" s="9">
        <v>4956</v>
      </c>
      <c r="E295" s="10">
        <v>4940</v>
      </c>
      <c r="F295" s="10">
        <v>4925</v>
      </c>
      <c r="G295" s="10">
        <v>4924</v>
      </c>
      <c r="H295" s="10">
        <v>4923</v>
      </c>
      <c r="I295" s="11">
        <v>4915</v>
      </c>
      <c r="J295" s="12">
        <f t="shared" si="24"/>
        <v>-8</v>
      </c>
      <c r="K295" s="13">
        <f t="shared" si="25"/>
        <v>-0.0016250253910217347</v>
      </c>
      <c r="L295" s="14">
        <f t="shared" si="26"/>
        <v>292</v>
      </c>
      <c r="M295" s="12">
        <f t="shared" si="27"/>
        <v>-41</v>
      </c>
      <c r="N295" s="13">
        <f t="shared" si="28"/>
        <v>-0.008272800645682001</v>
      </c>
      <c r="O295" s="14">
        <f t="shared" si="29"/>
        <v>306</v>
      </c>
    </row>
    <row r="296" spans="1:15" ht="15">
      <c r="A296" s="6" t="s">
        <v>356</v>
      </c>
      <c r="B296" s="7" t="s">
        <v>24</v>
      </c>
      <c r="C296" s="8">
        <v>2482</v>
      </c>
      <c r="D296" s="9">
        <v>2482</v>
      </c>
      <c r="E296" s="10">
        <v>2485</v>
      </c>
      <c r="F296" s="10">
        <v>2488</v>
      </c>
      <c r="G296" s="10">
        <v>2482</v>
      </c>
      <c r="H296" s="10">
        <v>2474</v>
      </c>
      <c r="I296" s="11">
        <v>2469</v>
      </c>
      <c r="J296" s="12">
        <f t="shared" si="24"/>
        <v>-5</v>
      </c>
      <c r="K296" s="13">
        <f t="shared" si="25"/>
        <v>-0.002021018593371059</v>
      </c>
      <c r="L296" s="14">
        <f t="shared" si="26"/>
        <v>293</v>
      </c>
      <c r="M296" s="12">
        <f t="shared" si="27"/>
        <v>-13</v>
      </c>
      <c r="N296" s="13">
        <f t="shared" si="28"/>
        <v>-0.005237711522965351</v>
      </c>
      <c r="O296" s="14">
        <f t="shared" si="29"/>
        <v>298</v>
      </c>
    </row>
    <row r="297" spans="1:15" ht="15">
      <c r="A297" s="6" t="s">
        <v>241</v>
      </c>
      <c r="B297" s="7" t="s">
        <v>41</v>
      </c>
      <c r="C297" s="8">
        <v>5890</v>
      </c>
      <c r="D297" s="9">
        <v>5894</v>
      </c>
      <c r="E297" s="10">
        <v>5873</v>
      </c>
      <c r="F297" s="10">
        <v>5857</v>
      </c>
      <c r="G297" s="10">
        <v>5855</v>
      </c>
      <c r="H297" s="10">
        <v>5858</v>
      </c>
      <c r="I297" s="11">
        <v>5846</v>
      </c>
      <c r="J297" s="12">
        <f t="shared" si="24"/>
        <v>-12</v>
      </c>
      <c r="K297" s="13">
        <f t="shared" si="25"/>
        <v>-0.0020484807101399795</v>
      </c>
      <c r="L297" s="14">
        <f t="shared" si="26"/>
        <v>294</v>
      </c>
      <c r="M297" s="12">
        <f t="shared" si="27"/>
        <v>-44</v>
      </c>
      <c r="N297" s="13">
        <f t="shared" si="28"/>
        <v>-0.007470288624787776</v>
      </c>
      <c r="O297" s="14">
        <f t="shared" si="29"/>
        <v>304</v>
      </c>
    </row>
    <row r="298" spans="1:15" ht="15">
      <c r="A298" s="6" t="s">
        <v>90</v>
      </c>
      <c r="B298" s="7" t="s">
        <v>33</v>
      </c>
      <c r="C298" s="8">
        <v>1897</v>
      </c>
      <c r="D298" s="9">
        <v>1898</v>
      </c>
      <c r="E298" s="10">
        <v>1907</v>
      </c>
      <c r="F298" s="10">
        <v>1901</v>
      </c>
      <c r="G298" s="10">
        <v>1898</v>
      </c>
      <c r="H298" s="10">
        <v>1885</v>
      </c>
      <c r="I298" s="11">
        <v>1881</v>
      </c>
      <c r="J298" s="12">
        <f t="shared" si="24"/>
        <v>-4</v>
      </c>
      <c r="K298" s="13">
        <f t="shared" si="25"/>
        <v>-0.002122015915119363</v>
      </c>
      <c r="L298" s="14">
        <f t="shared" si="26"/>
        <v>295</v>
      </c>
      <c r="M298" s="12">
        <f t="shared" si="27"/>
        <v>-16</v>
      </c>
      <c r="N298" s="13">
        <f t="shared" si="28"/>
        <v>-0.008434370057986295</v>
      </c>
      <c r="O298" s="14">
        <f t="shared" si="29"/>
        <v>307</v>
      </c>
    </row>
    <row r="299" spans="1:15" ht="15">
      <c r="A299" s="6" t="s">
        <v>91</v>
      </c>
      <c r="B299" s="7" t="s">
        <v>24</v>
      </c>
      <c r="C299" s="8">
        <v>872</v>
      </c>
      <c r="D299" s="9">
        <v>872</v>
      </c>
      <c r="E299" s="10">
        <v>872</v>
      </c>
      <c r="F299" s="10">
        <v>874</v>
      </c>
      <c r="G299" s="10">
        <v>876</v>
      </c>
      <c r="H299" s="10">
        <v>873</v>
      </c>
      <c r="I299" s="11">
        <v>871</v>
      </c>
      <c r="J299" s="12">
        <f t="shared" si="24"/>
        <v>-2</v>
      </c>
      <c r="K299" s="13">
        <f t="shared" si="25"/>
        <v>-0.002290950744558992</v>
      </c>
      <c r="L299" s="14">
        <f t="shared" si="26"/>
        <v>296</v>
      </c>
      <c r="M299" s="12">
        <f t="shared" si="27"/>
        <v>-1</v>
      </c>
      <c r="N299" s="13">
        <f t="shared" si="28"/>
        <v>-0.0011467889908256881</v>
      </c>
      <c r="O299" s="14">
        <f t="shared" si="29"/>
        <v>288</v>
      </c>
    </row>
    <row r="300" spans="1:15" ht="15">
      <c r="A300" s="6" t="s">
        <v>326</v>
      </c>
      <c r="B300" s="7" t="s">
        <v>11</v>
      </c>
      <c r="C300" s="8">
        <v>21822</v>
      </c>
      <c r="D300" s="9">
        <v>21852</v>
      </c>
      <c r="E300" s="10">
        <v>22203</v>
      </c>
      <c r="F300" s="10">
        <v>22323</v>
      </c>
      <c r="G300" s="10">
        <v>22405</v>
      </c>
      <c r="H300" s="10">
        <v>22464</v>
      </c>
      <c r="I300" s="11">
        <v>22408</v>
      </c>
      <c r="J300" s="12">
        <f t="shared" si="24"/>
        <v>-56</v>
      </c>
      <c r="K300" s="13">
        <f t="shared" si="25"/>
        <v>-0.002492877492877493</v>
      </c>
      <c r="L300" s="14">
        <f t="shared" si="26"/>
        <v>297</v>
      </c>
      <c r="M300" s="12">
        <f t="shared" si="27"/>
        <v>586</v>
      </c>
      <c r="N300" s="13">
        <f t="shared" si="28"/>
        <v>0.02685363394739254</v>
      </c>
      <c r="O300" s="14">
        <f t="shared" si="29"/>
        <v>173</v>
      </c>
    </row>
    <row r="301" spans="1:15" ht="15">
      <c r="A301" s="6" t="s">
        <v>238</v>
      </c>
      <c r="B301" s="7" t="s">
        <v>27</v>
      </c>
      <c r="C301" s="8">
        <v>4527</v>
      </c>
      <c r="D301" s="9">
        <v>4530</v>
      </c>
      <c r="E301" s="10">
        <v>4551</v>
      </c>
      <c r="F301" s="10">
        <v>4569</v>
      </c>
      <c r="G301" s="10">
        <v>4653</v>
      </c>
      <c r="H301" s="10">
        <v>4689</v>
      </c>
      <c r="I301" s="11">
        <v>4677</v>
      </c>
      <c r="J301" s="12">
        <f t="shared" si="24"/>
        <v>-12</v>
      </c>
      <c r="K301" s="13">
        <f t="shared" si="25"/>
        <v>-0.0025591810620601407</v>
      </c>
      <c r="L301" s="14">
        <f t="shared" si="26"/>
        <v>298</v>
      </c>
      <c r="M301" s="12">
        <f t="shared" si="27"/>
        <v>150</v>
      </c>
      <c r="N301" s="13">
        <f t="shared" si="28"/>
        <v>0.03313452617627568</v>
      </c>
      <c r="O301" s="14">
        <f t="shared" si="29"/>
        <v>153</v>
      </c>
    </row>
    <row r="302" spans="1:15" ht="15">
      <c r="A302" s="6" t="s">
        <v>63</v>
      </c>
      <c r="B302" s="7" t="s">
        <v>41</v>
      </c>
      <c r="C302" s="8">
        <v>9820</v>
      </c>
      <c r="D302" s="9">
        <v>9856</v>
      </c>
      <c r="E302" s="10">
        <v>9832</v>
      </c>
      <c r="F302" s="10">
        <v>9813</v>
      </c>
      <c r="G302" s="10">
        <v>9798</v>
      </c>
      <c r="H302" s="10">
        <v>9947</v>
      </c>
      <c r="I302" s="11">
        <v>9918</v>
      </c>
      <c r="J302" s="12">
        <f t="shared" si="24"/>
        <v>-29</v>
      </c>
      <c r="K302" s="13">
        <f t="shared" si="25"/>
        <v>-0.0029154518950437317</v>
      </c>
      <c r="L302" s="14">
        <f t="shared" si="26"/>
        <v>299</v>
      </c>
      <c r="M302" s="12">
        <f t="shared" si="27"/>
        <v>98</v>
      </c>
      <c r="N302" s="13">
        <f t="shared" si="28"/>
        <v>0.009979633401221997</v>
      </c>
      <c r="O302" s="14">
        <f t="shared" si="29"/>
        <v>253</v>
      </c>
    </row>
    <row r="303" spans="1:15" ht="15">
      <c r="A303" s="6" t="s">
        <v>58</v>
      </c>
      <c r="B303" s="7" t="s">
        <v>41</v>
      </c>
      <c r="C303" s="8">
        <v>19754</v>
      </c>
      <c r="D303" s="9">
        <v>19769</v>
      </c>
      <c r="E303" s="10">
        <v>19790</v>
      </c>
      <c r="F303" s="10">
        <v>19745</v>
      </c>
      <c r="G303" s="10">
        <v>19729</v>
      </c>
      <c r="H303" s="10">
        <v>19739</v>
      </c>
      <c r="I303" s="11">
        <v>19681</v>
      </c>
      <c r="J303" s="12">
        <f t="shared" si="24"/>
        <v>-58</v>
      </c>
      <c r="K303" s="13">
        <f t="shared" si="25"/>
        <v>-0.0029383454075687723</v>
      </c>
      <c r="L303" s="14">
        <f t="shared" si="26"/>
        <v>300</v>
      </c>
      <c r="M303" s="12">
        <f t="shared" si="27"/>
        <v>-73</v>
      </c>
      <c r="N303" s="13">
        <f t="shared" si="28"/>
        <v>-0.0036954540852485573</v>
      </c>
      <c r="O303" s="14">
        <f t="shared" si="29"/>
        <v>292</v>
      </c>
    </row>
    <row r="304" spans="1:15" ht="15">
      <c r="A304" s="6" t="s">
        <v>26</v>
      </c>
      <c r="B304" s="7" t="s">
        <v>27</v>
      </c>
      <c r="C304" s="8">
        <v>311</v>
      </c>
      <c r="D304" s="9">
        <v>312</v>
      </c>
      <c r="E304" s="10">
        <v>315</v>
      </c>
      <c r="F304" s="10">
        <v>317</v>
      </c>
      <c r="G304" s="10">
        <v>326</v>
      </c>
      <c r="H304" s="10">
        <v>329</v>
      </c>
      <c r="I304" s="11">
        <v>328</v>
      </c>
      <c r="J304" s="12">
        <f t="shared" si="24"/>
        <v>-1</v>
      </c>
      <c r="K304" s="13">
        <f t="shared" si="25"/>
        <v>-0.00303951367781155</v>
      </c>
      <c r="L304" s="14">
        <f t="shared" si="26"/>
        <v>301</v>
      </c>
      <c r="M304" s="12">
        <f t="shared" si="27"/>
        <v>17</v>
      </c>
      <c r="N304" s="13">
        <f t="shared" si="28"/>
        <v>0.05466237942122187</v>
      </c>
      <c r="O304" s="14">
        <f t="shared" si="29"/>
        <v>64</v>
      </c>
    </row>
    <row r="305" spans="1:15" ht="15">
      <c r="A305" s="6" t="s">
        <v>68</v>
      </c>
      <c r="B305" s="7" t="s">
        <v>39</v>
      </c>
      <c r="C305" s="8">
        <v>58618</v>
      </c>
      <c r="D305" s="9">
        <v>58692</v>
      </c>
      <c r="E305" s="10">
        <v>58848</v>
      </c>
      <c r="F305" s="10">
        <v>58962</v>
      </c>
      <c r="G305" s="10">
        <v>59277</v>
      </c>
      <c r="H305" s="10">
        <v>59388</v>
      </c>
      <c r="I305" s="11">
        <v>59195</v>
      </c>
      <c r="J305" s="12">
        <f t="shared" si="24"/>
        <v>-193</v>
      </c>
      <c r="K305" s="13">
        <f t="shared" si="25"/>
        <v>-0.003249814777396107</v>
      </c>
      <c r="L305" s="14">
        <f t="shared" si="26"/>
        <v>302</v>
      </c>
      <c r="M305" s="12">
        <f t="shared" si="27"/>
        <v>577</v>
      </c>
      <c r="N305" s="13">
        <f t="shared" si="28"/>
        <v>0.009843392814493842</v>
      </c>
      <c r="O305" s="14">
        <f t="shared" si="29"/>
        <v>254</v>
      </c>
    </row>
    <row r="306" spans="1:15" ht="15">
      <c r="A306" s="6" t="s">
        <v>277</v>
      </c>
      <c r="B306" s="7" t="s">
        <v>41</v>
      </c>
      <c r="C306" s="8">
        <v>20675</v>
      </c>
      <c r="D306" s="9">
        <v>20668</v>
      </c>
      <c r="E306" s="10">
        <v>20612</v>
      </c>
      <c r="F306" s="10">
        <v>20567</v>
      </c>
      <c r="G306" s="10">
        <v>20559</v>
      </c>
      <c r="H306" s="10">
        <v>20513</v>
      </c>
      <c r="I306" s="11">
        <v>20445</v>
      </c>
      <c r="J306" s="12">
        <f t="shared" si="24"/>
        <v>-68</v>
      </c>
      <c r="K306" s="13">
        <f t="shared" si="25"/>
        <v>-0.0033149709940038024</v>
      </c>
      <c r="L306" s="14">
        <f t="shared" si="26"/>
        <v>303</v>
      </c>
      <c r="M306" s="12">
        <f t="shared" si="27"/>
        <v>-230</v>
      </c>
      <c r="N306" s="13">
        <f t="shared" si="28"/>
        <v>-0.011124546553808947</v>
      </c>
      <c r="O306" s="14">
        <f t="shared" si="29"/>
        <v>311</v>
      </c>
    </row>
    <row r="307" spans="1:15" ht="15">
      <c r="A307" s="6" t="s">
        <v>43</v>
      </c>
      <c r="B307" s="7" t="s">
        <v>17</v>
      </c>
      <c r="C307" s="8">
        <v>1779</v>
      </c>
      <c r="D307" s="9">
        <v>1775</v>
      </c>
      <c r="E307" s="10">
        <v>1776</v>
      </c>
      <c r="F307" s="10">
        <v>1778</v>
      </c>
      <c r="G307" s="10">
        <v>1773</v>
      </c>
      <c r="H307" s="10">
        <v>1768</v>
      </c>
      <c r="I307" s="11">
        <v>1762</v>
      </c>
      <c r="J307" s="12">
        <f t="shared" si="24"/>
        <v>-6</v>
      </c>
      <c r="K307" s="13">
        <f t="shared" si="25"/>
        <v>-0.003393665158371041</v>
      </c>
      <c r="L307" s="14">
        <f t="shared" si="26"/>
        <v>304</v>
      </c>
      <c r="M307" s="12">
        <f t="shared" si="27"/>
        <v>-17</v>
      </c>
      <c r="N307" s="13">
        <f t="shared" si="28"/>
        <v>-0.00955593029792018</v>
      </c>
      <c r="O307" s="14">
        <f t="shared" si="29"/>
        <v>308</v>
      </c>
    </row>
    <row r="308" spans="1:15" ht="15">
      <c r="A308" s="6" t="s">
        <v>32</v>
      </c>
      <c r="B308" s="7" t="s">
        <v>33</v>
      </c>
      <c r="C308" s="8">
        <v>1740</v>
      </c>
      <c r="D308" s="9">
        <v>1739</v>
      </c>
      <c r="E308" s="10">
        <v>1741</v>
      </c>
      <c r="F308" s="10">
        <v>1740</v>
      </c>
      <c r="G308" s="10">
        <v>1733</v>
      </c>
      <c r="H308" s="10">
        <v>1729</v>
      </c>
      <c r="I308" s="11">
        <v>1723</v>
      </c>
      <c r="J308" s="12">
        <f t="shared" si="24"/>
        <v>-6</v>
      </c>
      <c r="K308" s="13">
        <f t="shared" si="25"/>
        <v>-0.003470213996529786</v>
      </c>
      <c r="L308" s="14">
        <f t="shared" si="26"/>
        <v>305</v>
      </c>
      <c r="M308" s="12">
        <f t="shared" si="27"/>
        <v>-17</v>
      </c>
      <c r="N308" s="13">
        <f t="shared" si="28"/>
        <v>-0.009770114942528735</v>
      </c>
      <c r="O308" s="14">
        <f t="shared" si="29"/>
        <v>310</v>
      </c>
    </row>
    <row r="309" spans="1:15" ht="15">
      <c r="A309" s="6" t="s">
        <v>41</v>
      </c>
      <c r="B309" s="7" t="s">
        <v>41</v>
      </c>
      <c r="C309" s="8">
        <v>45189</v>
      </c>
      <c r="D309" s="9">
        <v>45152</v>
      </c>
      <c r="E309" s="10">
        <v>44833</v>
      </c>
      <c r="F309" s="10">
        <v>44713</v>
      </c>
      <c r="G309" s="10">
        <v>44572</v>
      </c>
      <c r="H309" s="10">
        <v>44487</v>
      </c>
      <c r="I309" s="11">
        <v>44331</v>
      </c>
      <c r="J309" s="12">
        <f t="shared" si="24"/>
        <v>-156</v>
      </c>
      <c r="K309" s="13">
        <f t="shared" si="25"/>
        <v>-0.0035066423899116597</v>
      </c>
      <c r="L309" s="14">
        <f t="shared" si="26"/>
        <v>306</v>
      </c>
      <c r="M309" s="12">
        <f t="shared" si="27"/>
        <v>-858</v>
      </c>
      <c r="N309" s="13">
        <f t="shared" si="28"/>
        <v>-0.01898692159596362</v>
      </c>
      <c r="O309" s="14">
        <f t="shared" si="29"/>
        <v>327</v>
      </c>
    </row>
    <row r="310" spans="1:15" ht="15">
      <c r="A310" s="6" t="s">
        <v>366</v>
      </c>
      <c r="B310" s="7" t="s">
        <v>41</v>
      </c>
      <c r="C310" s="8">
        <v>23797</v>
      </c>
      <c r="D310" s="9">
        <v>23799</v>
      </c>
      <c r="E310" s="10">
        <v>23711</v>
      </c>
      <c r="F310" s="10">
        <v>23605</v>
      </c>
      <c r="G310" s="10">
        <v>23633</v>
      </c>
      <c r="H310" s="10">
        <v>23552</v>
      </c>
      <c r="I310" s="11">
        <v>23467</v>
      </c>
      <c r="J310" s="12">
        <f t="shared" si="24"/>
        <v>-85</v>
      </c>
      <c r="K310" s="13">
        <f t="shared" si="25"/>
        <v>-0.0036090353260869565</v>
      </c>
      <c r="L310" s="14">
        <f t="shared" si="26"/>
        <v>307</v>
      </c>
      <c r="M310" s="12">
        <f t="shared" si="27"/>
        <v>-330</v>
      </c>
      <c r="N310" s="13">
        <f t="shared" si="28"/>
        <v>-0.013867294196747489</v>
      </c>
      <c r="O310" s="14">
        <f t="shared" si="29"/>
        <v>318</v>
      </c>
    </row>
    <row r="311" spans="1:15" ht="15">
      <c r="A311" s="6" t="s">
        <v>201</v>
      </c>
      <c r="B311" s="7" t="s">
        <v>24</v>
      </c>
      <c r="C311" s="8">
        <v>521</v>
      </c>
      <c r="D311" s="9">
        <v>521</v>
      </c>
      <c r="E311" s="10">
        <v>526</v>
      </c>
      <c r="F311" s="10">
        <v>529</v>
      </c>
      <c r="G311" s="10">
        <v>531</v>
      </c>
      <c r="H311" s="10">
        <v>529</v>
      </c>
      <c r="I311" s="11">
        <v>527</v>
      </c>
      <c r="J311" s="12">
        <f t="shared" si="24"/>
        <v>-2</v>
      </c>
      <c r="K311" s="13">
        <f t="shared" si="25"/>
        <v>-0.003780718336483932</v>
      </c>
      <c r="L311" s="14">
        <f t="shared" si="26"/>
        <v>308</v>
      </c>
      <c r="M311" s="12">
        <f t="shared" si="27"/>
        <v>6</v>
      </c>
      <c r="N311" s="13">
        <f t="shared" si="28"/>
        <v>0.011516314779270634</v>
      </c>
      <c r="O311" s="14">
        <f t="shared" si="29"/>
        <v>246</v>
      </c>
    </row>
    <row r="312" spans="1:15" ht="15">
      <c r="A312" s="6" t="s">
        <v>258</v>
      </c>
      <c r="B312" s="7" t="s">
        <v>41</v>
      </c>
      <c r="C312" s="8">
        <v>2942</v>
      </c>
      <c r="D312" s="9">
        <v>2948</v>
      </c>
      <c r="E312" s="10">
        <v>2957</v>
      </c>
      <c r="F312" s="10">
        <v>2954</v>
      </c>
      <c r="G312" s="10">
        <v>2963</v>
      </c>
      <c r="H312" s="10">
        <v>2980</v>
      </c>
      <c r="I312" s="11">
        <v>2968</v>
      </c>
      <c r="J312" s="12">
        <f t="shared" si="24"/>
        <v>-12</v>
      </c>
      <c r="K312" s="13">
        <f t="shared" si="25"/>
        <v>-0.004026845637583893</v>
      </c>
      <c r="L312" s="14">
        <f t="shared" si="26"/>
        <v>309</v>
      </c>
      <c r="M312" s="12">
        <f t="shared" si="27"/>
        <v>26</v>
      </c>
      <c r="N312" s="13">
        <f t="shared" si="28"/>
        <v>0.008837525492861998</v>
      </c>
      <c r="O312" s="14">
        <f t="shared" si="29"/>
        <v>257</v>
      </c>
    </row>
    <row r="313" spans="1:15" ht="15">
      <c r="A313" s="6" t="s">
        <v>133</v>
      </c>
      <c r="B313" s="7" t="s">
        <v>33</v>
      </c>
      <c r="C313" s="8">
        <v>17456</v>
      </c>
      <c r="D313" s="9">
        <v>17422</v>
      </c>
      <c r="E313" s="10">
        <v>17581</v>
      </c>
      <c r="F313" s="10">
        <v>17580</v>
      </c>
      <c r="G313" s="10">
        <v>17402</v>
      </c>
      <c r="H313" s="10">
        <v>17521</v>
      </c>
      <c r="I313" s="11">
        <v>17450</v>
      </c>
      <c r="J313" s="12">
        <f t="shared" si="24"/>
        <v>-71</v>
      </c>
      <c r="K313" s="13">
        <f t="shared" si="25"/>
        <v>-0.00405228012099766</v>
      </c>
      <c r="L313" s="14">
        <f t="shared" si="26"/>
        <v>310</v>
      </c>
      <c r="M313" s="12">
        <f t="shared" si="27"/>
        <v>-6</v>
      </c>
      <c r="N313" s="13">
        <f t="shared" si="28"/>
        <v>-0.0003437213565536205</v>
      </c>
      <c r="O313" s="14">
        <f t="shared" si="29"/>
        <v>285</v>
      </c>
    </row>
    <row r="314" spans="1:15" ht="15">
      <c r="A314" s="6" t="s">
        <v>283</v>
      </c>
      <c r="B314" s="7" t="s">
        <v>17</v>
      </c>
      <c r="C314" s="8">
        <v>3257</v>
      </c>
      <c r="D314" s="9">
        <v>3254</v>
      </c>
      <c r="E314" s="10">
        <v>3241</v>
      </c>
      <c r="F314" s="10">
        <v>3235</v>
      </c>
      <c r="G314" s="10">
        <v>3220</v>
      </c>
      <c r="H314" s="10">
        <v>3204</v>
      </c>
      <c r="I314" s="11">
        <v>3191</v>
      </c>
      <c r="J314" s="12">
        <f t="shared" si="24"/>
        <v>-13</v>
      </c>
      <c r="K314" s="13">
        <f t="shared" si="25"/>
        <v>-0.004057428214731586</v>
      </c>
      <c r="L314" s="14">
        <f t="shared" si="26"/>
        <v>311</v>
      </c>
      <c r="M314" s="12">
        <f t="shared" si="27"/>
        <v>-66</v>
      </c>
      <c r="N314" s="13">
        <f t="shared" si="28"/>
        <v>-0.02026404666871354</v>
      </c>
      <c r="O314" s="14">
        <f t="shared" si="29"/>
        <v>329</v>
      </c>
    </row>
    <row r="315" spans="1:15" ht="15">
      <c r="A315" s="6" t="s">
        <v>92</v>
      </c>
      <c r="B315" s="7" t="s">
        <v>17</v>
      </c>
      <c r="C315" s="8">
        <v>6756</v>
      </c>
      <c r="D315" s="9">
        <v>6756</v>
      </c>
      <c r="E315" s="10">
        <v>6746</v>
      </c>
      <c r="F315" s="10">
        <v>6748</v>
      </c>
      <c r="G315" s="10">
        <v>6719</v>
      </c>
      <c r="H315" s="10">
        <v>6689</v>
      </c>
      <c r="I315" s="11">
        <v>6661</v>
      </c>
      <c r="J315" s="12">
        <f t="shared" si="24"/>
        <v>-28</v>
      </c>
      <c r="K315" s="13">
        <f t="shared" si="25"/>
        <v>-0.004185976977126625</v>
      </c>
      <c r="L315" s="14">
        <f t="shared" si="26"/>
        <v>312</v>
      </c>
      <c r="M315" s="12">
        <f t="shared" si="27"/>
        <v>-95</v>
      </c>
      <c r="N315" s="13">
        <f t="shared" si="28"/>
        <v>-0.014061574896388396</v>
      </c>
      <c r="O315" s="14">
        <f t="shared" si="29"/>
        <v>319</v>
      </c>
    </row>
    <row r="316" spans="1:15" ht="15">
      <c r="A316" s="6" t="s">
        <v>139</v>
      </c>
      <c r="B316" s="7" t="s">
        <v>17</v>
      </c>
      <c r="C316" s="8">
        <v>717</v>
      </c>
      <c r="D316" s="9">
        <v>716</v>
      </c>
      <c r="E316" s="10">
        <v>716</v>
      </c>
      <c r="F316" s="10">
        <v>717</v>
      </c>
      <c r="G316" s="10">
        <v>715</v>
      </c>
      <c r="H316" s="10">
        <v>713</v>
      </c>
      <c r="I316" s="11">
        <v>710</v>
      </c>
      <c r="J316" s="12">
        <f t="shared" si="24"/>
        <v>-3</v>
      </c>
      <c r="K316" s="13">
        <f t="shared" si="25"/>
        <v>-0.004207573632538569</v>
      </c>
      <c r="L316" s="14">
        <f t="shared" si="26"/>
        <v>313</v>
      </c>
      <c r="M316" s="12">
        <f t="shared" si="27"/>
        <v>-7</v>
      </c>
      <c r="N316" s="13">
        <f t="shared" si="28"/>
        <v>-0.009762900976290097</v>
      </c>
      <c r="O316" s="14">
        <f t="shared" si="29"/>
        <v>309</v>
      </c>
    </row>
    <row r="317" spans="1:15" ht="15">
      <c r="A317" s="6" t="s">
        <v>88</v>
      </c>
      <c r="B317" s="7" t="s">
        <v>33</v>
      </c>
      <c r="C317" s="8">
        <v>1671</v>
      </c>
      <c r="D317" s="9">
        <v>1670</v>
      </c>
      <c r="E317" s="10">
        <v>1676</v>
      </c>
      <c r="F317" s="10">
        <v>1670</v>
      </c>
      <c r="G317" s="10">
        <v>1659</v>
      </c>
      <c r="H317" s="10">
        <v>1654</v>
      </c>
      <c r="I317" s="11">
        <v>1647</v>
      </c>
      <c r="J317" s="12">
        <f t="shared" si="24"/>
        <v>-7</v>
      </c>
      <c r="K317" s="13">
        <f t="shared" si="25"/>
        <v>-0.004232164449818622</v>
      </c>
      <c r="L317" s="14">
        <f t="shared" si="26"/>
        <v>314</v>
      </c>
      <c r="M317" s="12">
        <f t="shared" si="27"/>
        <v>-24</v>
      </c>
      <c r="N317" s="13">
        <f t="shared" si="28"/>
        <v>-0.01436265709156194</v>
      </c>
      <c r="O317" s="14">
        <f t="shared" si="29"/>
        <v>321</v>
      </c>
    </row>
    <row r="318" spans="1:15" ht="15">
      <c r="A318" s="6" t="s">
        <v>69</v>
      </c>
      <c r="B318" s="7" t="s">
        <v>33</v>
      </c>
      <c r="C318" s="8">
        <v>1899</v>
      </c>
      <c r="D318" s="9">
        <v>1897</v>
      </c>
      <c r="E318" s="10">
        <v>1902</v>
      </c>
      <c r="F318" s="10">
        <v>1896</v>
      </c>
      <c r="G318" s="10">
        <v>1885</v>
      </c>
      <c r="H318" s="10">
        <v>1872</v>
      </c>
      <c r="I318" s="11">
        <v>1864</v>
      </c>
      <c r="J318" s="12">
        <f t="shared" si="24"/>
        <v>-8</v>
      </c>
      <c r="K318" s="13">
        <f t="shared" si="25"/>
        <v>-0.004273504273504274</v>
      </c>
      <c r="L318" s="14">
        <f t="shared" si="26"/>
        <v>315</v>
      </c>
      <c r="M318" s="12">
        <f t="shared" si="27"/>
        <v>-35</v>
      </c>
      <c r="N318" s="13">
        <f t="shared" si="28"/>
        <v>-0.018430753027909426</v>
      </c>
      <c r="O318" s="14">
        <f t="shared" si="29"/>
        <v>326</v>
      </c>
    </row>
    <row r="319" spans="1:15" ht="15">
      <c r="A319" s="6" t="s">
        <v>284</v>
      </c>
      <c r="B319" s="7" t="s">
        <v>33</v>
      </c>
      <c r="C319" s="8">
        <v>1893</v>
      </c>
      <c r="D319" s="9">
        <v>1893</v>
      </c>
      <c r="E319" s="10">
        <v>1894</v>
      </c>
      <c r="F319" s="10">
        <v>1872</v>
      </c>
      <c r="G319" s="10">
        <v>1866</v>
      </c>
      <c r="H319" s="10">
        <v>1856</v>
      </c>
      <c r="I319" s="11">
        <v>1848</v>
      </c>
      <c r="J319" s="12">
        <f t="shared" si="24"/>
        <v>-8</v>
      </c>
      <c r="K319" s="13">
        <f t="shared" si="25"/>
        <v>-0.004310344827586207</v>
      </c>
      <c r="L319" s="14">
        <f t="shared" si="26"/>
        <v>316</v>
      </c>
      <c r="M319" s="12">
        <f t="shared" si="27"/>
        <v>-45</v>
      </c>
      <c r="N319" s="13">
        <f t="shared" si="28"/>
        <v>-0.02377179080824089</v>
      </c>
      <c r="O319" s="14">
        <f t="shared" si="29"/>
        <v>336</v>
      </c>
    </row>
    <row r="320" spans="1:15" ht="15">
      <c r="A320" s="6" t="s">
        <v>172</v>
      </c>
      <c r="B320" s="7" t="s">
        <v>33</v>
      </c>
      <c r="C320" s="8">
        <v>1854</v>
      </c>
      <c r="D320" s="9">
        <v>1855</v>
      </c>
      <c r="E320" s="10">
        <v>1866</v>
      </c>
      <c r="F320" s="10">
        <v>1865</v>
      </c>
      <c r="G320" s="10">
        <v>1859</v>
      </c>
      <c r="H320" s="10">
        <v>1853</v>
      </c>
      <c r="I320" s="11">
        <v>1845</v>
      </c>
      <c r="J320" s="12">
        <f t="shared" si="24"/>
        <v>-8</v>
      </c>
      <c r="K320" s="13">
        <f t="shared" si="25"/>
        <v>-0.004317323259579061</v>
      </c>
      <c r="L320" s="14">
        <f t="shared" si="26"/>
        <v>317</v>
      </c>
      <c r="M320" s="12">
        <f t="shared" si="27"/>
        <v>-9</v>
      </c>
      <c r="N320" s="13">
        <f t="shared" si="28"/>
        <v>-0.0048543689320388345</v>
      </c>
      <c r="O320" s="14">
        <f t="shared" si="29"/>
        <v>296</v>
      </c>
    </row>
    <row r="321" spans="1:15" ht="15">
      <c r="A321" s="6" t="s">
        <v>312</v>
      </c>
      <c r="B321" s="7" t="s">
        <v>27</v>
      </c>
      <c r="C321" s="8">
        <v>3949</v>
      </c>
      <c r="D321" s="9">
        <v>3954</v>
      </c>
      <c r="E321" s="10">
        <v>3981</v>
      </c>
      <c r="F321" s="10">
        <v>4005</v>
      </c>
      <c r="G321" s="10">
        <v>4086</v>
      </c>
      <c r="H321" s="10">
        <v>4117</v>
      </c>
      <c r="I321" s="11">
        <v>4099</v>
      </c>
      <c r="J321" s="12">
        <f t="shared" si="24"/>
        <v>-18</v>
      </c>
      <c r="K321" s="13">
        <f t="shared" si="25"/>
        <v>-0.0043721156181685695</v>
      </c>
      <c r="L321" s="14">
        <f t="shared" si="26"/>
        <v>318</v>
      </c>
      <c r="M321" s="12">
        <f t="shared" si="27"/>
        <v>150</v>
      </c>
      <c r="N321" s="13">
        <f t="shared" si="28"/>
        <v>0.03798429982273993</v>
      </c>
      <c r="O321" s="14">
        <f t="shared" si="29"/>
        <v>124</v>
      </c>
    </row>
    <row r="322" spans="1:15" ht="15">
      <c r="A322" s="6" t="s">
        <v>279</v>
      </c>
      <c r="B322" s="7" t="s">
        <v>17</v>
      </c>
      <c r="C322" s="8">
        <v>692</v>
      </c>
      <c r="D322" s="9">
        <v>691</v>
      </c>
      <c r="E322" s="10">
        <v>691</v>
      </c>
      <c r="F322" s="10">
        <v>688</v>
      </c>
      <c r="G322" s="10">
        <v>685</v>
      </c>
      <c r="H322" s="10">
        <v>680</v>
      </c>
      <c r="I322" s="11">
        <v>677</v>
      </c>
      <c r="J322" s="12">
        <f t="shared" si="24"/>
        <v>-3</v>
      </c>
      <c r="K322" s="13">
        <f t="shared" si="25"/>
        <v>-0.004411764705882353</v>
      </c>
      <c r="L322" s="14">
        <f t="shared" si="26"/>
        <v>319</v>
      </c>
      <c r="M322" s="12">
        <f t="shared" si="27"/>
        <v>-15</v>
      </c>
      <c r="N322" s="13">
        <f t="shared" si="28"/>
        <v>-0.02167630057803468</v>
      </c>
      <c r="O322" s="14">
        <f t="shared" si="29"/>
        <v>333</v>
      </c>
    </row>
    <row r="323" spans="1:15" ht="15">
      <c r="A323" s="6" t="s">
        <v>242</v>
      </c>
      <c r="B323" s="7" t="s">
        <v>17</v>
      </c>
      <c r="C323" s="8">
        <v>1612</v>
      </c>
      <c r="D323" s="9">
        <v>1610</v>
      </c>
      <c r="E323" s="10">
        <v>1604</v>
      </c>
      <c r="F323" s="10">
        <v>1602</v>
      </c>
      <c r="G323" s="10">
        <v>1594</v>
      </c>
      <c r="H323" s="10">
        <v>1583</v>
      </c>
      <c r="I323" s="11">
        <v>1576</v>
      </c>
      <c r="J323" s="12">
        <f t="shared" si="24"/>
        <v>-7</v>
      </c>
      <c r="K323" s="13">
        <f t="shared" si="25"/>
        <v>-0.004421983575489577</v>
      </c>
      <c r="L323" s="14">
        <f t="shared" si="26"/>
        <v>320</v>
      </c>
      <c r="M323" s="12">
        <f t="shared" si="27"/>
        <v>-36</v>
      </c>
      <c r="N323" s="13">
        <f t="shared" si="28"/>
        <v>-0.022332506203473945</v>
      </c>
      <c r="O323" s="14">
        <f t="shared" si="29"/>
        <v>334</v>
      </c>
    </row>
    <row r="324" spans="1:15" ht="15">
      <c r="A324" s="6" t="s">
        <v>305</v>
      </c>
      <c r="B324" s="7" t="s">
        <v>33</v>
      </c>
      <c r="C324" s="8">
        <v>3684</v>
      </c>
      <c r="D324" s="9">
        <v>3682</v>
      </c>
      <c r="E324" s="10">
        <v>3698</v>
      </c>
      <c r="F324" s="10">
        <v>3700</v>
      </c>
      <c r="G324" s="10">
        <v>3689</v>
      </c>
      <c r="H324" s="10">
        <v>3674</v>
      </c>
      <c r="I324" s="11">
        <v>3657</v>
      </c>
      <c r="J324" s="12">
        <f>I324-H324</f>
        <v>-17</v>
      </c>
      <c r="K324" s="13">
        <f aca="true" t="shared" si="30" ref="K324:K354">(I324-H324)/H324</f>
        <v>-0.004627109417528579</v>
      </c>
      <c r="L324" s="14">
        <f>RANK(K324,$K$4:$K$354,0)</f>
        <v>321</v>
      </c>
      <c r="M324" s="12">
        <f aca="true" t="shared" si="31" ref="M324:M354">I324-C324</f>
        <v>-27</v>
      </c>
      <c r="N324" s="13">
        <f aca="true" t="shared" si="32" ref="N324:N354">(I324-C324)/C324</f>
        <v>-0.007328990228013029</v>
      </c>
      <c r="O324" s="14">
        <f>RANK(N324,N$4:N$354,0)</f>
        <v>303</v>
      </c>
    </row>
    <row r="325" spans="1:15" ht="15">
      <c r="A325" s="6" t="s">
        <v>342</v>
      </c>
      <c r="B325" s="7" t="s">
        <v>17</v>
      </c>
      <c r="C325" s="8">
        <v>1306</v>
      </c>
      <c r="D325" s="9">
        <v>1305</v>
      </c>
      <c r="E325" s="10">
        <v>1298</v>
      </c>
      <c r="F325" s="10">
        <v>1296</v>
      </c>
      <c r="G325" s="10">
        <v>1289</v>
      </c>
      <c r="H325" s="10">
        <v>1280</v>
      </c>
      <c r="I325" s="11">
        <v>1274</v>
      </c>
      <c r="J325" s="12">
        <f>I325-H325</f>
        <v>-6</v>
      </c>
      <c r="K325" s="13">
        <f t="shared" si="30"/>
        <v>-0.0046875</v>
      </c>
      <c r="L325" s="14">
        <f>RANK(K325,$K$4:$K$354,0)</f>
        <v>322</v>
      </c>
      <c r="M325" s="12">
        <f t="shared" si="31"/>
        <v>-32</v>
      </c>
      <c r="N325" s="13">
        <f t="shared" si="32"/>
        <v>-0.02450229709035222</v>
      </c>
      <c r="O325" s="14">
        <f>RANK(N325,N$4:N$354,0)</f>
        <v>340</v>
      </c>
    </row>
    <row r="326" spans="1:15" ht="15">
      <c r="A326" s="6" t="s">
        <v>50</v>
      </c>
      <c r="B326" s="7" t="s">
        <v>33</v>
      </c>
      <c r="C326" s="8">
        <v>2129</v>
      </c>
      <c r="D326" s="9">
        <v>2127</v>
      </c>
      <c r="E326" s="10">
        <v>2135</v>
      </c>
      <c r="F326" s="10">
        <v>2133</v>
      </c>
      <c r="G326" s="10">
        <v>2123</v>
      </c>
      <c r="H326" s="10">
        <v>2111</v>
      </c>
      <c r="I326" s="11">
        <v>2101</v>
      </c>
      <c r="J326" s="12">
        <f>I326-H326</f>
        <v>-10</v>
      </c>
      <c r="K326" s="13">
        <f t="shared" si="30"/>
        <v>-0.0047370914258645196</v>
      </c>
      <c r="L326" s="14">
        <f>RANK(K326,$K$4:$K$354,0)</f>
        <v>323</v>
      </c>
      <c r="M326" s="12">
        <f t="shared" si="31"/>
        <v>-28</v>
      </c>
      <c r="N326" s="13">
        <f t="shared" si="32"/>
        <v>-0.013151714419915453</v>
      </c>
      <c r="O326" s="14">
        <f>RANK(N326,N$4:N$354,0)</f>
        <v>313</v>
      </c>
    </row>
    <row r="327" spans="1:15" ht="15">
      <c r="A327" s="6" t="s">
        <v>210</v>
      </c>
      <c r="B327" s="7" t="s">
        <v>33</v>
      </c>
      <c r="C327" s="8">
        <v>8437</v>
      </c>
      <c r="D327" s="9">
        <v>8425</v>
      </c>
      <c r="E327" s="10">
        <v>8442</v>
      </c>
      <c r="F327" s="10">
        <v>8420</v>
      </c>
      <c r="G327" s="10">
        <v>8373</v>
      </c>
      <c r="H327" s="10">
        <v>8312</v>
      </c>
      <c r="I327" s="11">
        <v>8272</v>
      </c>
      <c r="J327" s="12">
        <f>I327-H327</f>
        <v>-40</v>
      </c>
      <c r="K327" s="13">
        <f t="shared" si="30"/>
        <v>-0.004812319538017324</v>
      </c>
      <c r="L327" s="14">
        <f>RANK(K327,$K$4:$K$354,0)</f>
        <v>324</v>
      </c>
      <c r="M327" s="12">
        <f t="shared" si="31"/>
        <v>-165</v>
      </c>
      <c r="N327" s="13">
        <f t="shared" si="32"/>
        <v>-0.01955671447196871</v>
      </c>
      <c r="O327" s="14">
        <f>RANK(N327,N$4:N$354,0)</f>
        <v>328</v>
      </c>
    </row>
    <row r="328" spans="1:15" ht="15">
      <c r="A328" s="6" t="s">
        <v>112</v>
      </c>
      <c r="B328" s="7" t="s">
        <v>17</v>
      </c>
      <c r="C328" s="8">
        <v>1225</v>
      </c>
      <c r="D328" s="9">
        <v>1225</v>
      </c>
      <c r="E328" s="10">
        <v>1227</v>
      </c>
      <c r="F328" s="10">
        <v>1227</v>
      </c>
      <c r="G328" s="10">
        <v>1224</v>
      </c>
      <c r="H328" s="10">
        <v>1216</v>
      </c>
      <c r="I328" s="11">
        <v>1210</v>
      </c>
      <c r="J328" s="12">
        <f>I328-H328</f>
        <v>-6</v>
      </c>
      <c r="K328" s="13">
        <f t="shared" si="30"/>
        <v>-0.004934210526315789</v>
      </c>
      <c r="L328" s="14">
        <f>RANK(K328,$K$4:$K$354,0)</f>
        <v>325</v>
      </c>
      <c r="M328" s="12">
        <f t="shared" si="31"/>
        <v>-15</v>
      </c>
      <c r="N328" s="13">
        <f t="shared" si="32"/>
        <v>-0.012244897959183673</v>
      </c>
      <c r="O328" s="14">
        <f>RANK(N328,N$4:N$354,0)</f>
        <v>312</v>
      </c>
    </row>
    <row r="329" spans="1:15" ht="15">
      <c r="A329" s="6" t="s">
        <v>299</v>
      </c>
      <c r="B329" s="7" t="s">
        <v>17</v>
      </c>
      <c r="C329" s="8">
        <v>1947</v>
      </c>
      <c r="D329" s="9">
        <v>1946</v>
      </c>
      <c r="E329" s="10">
        <v>1941</v>
      </c>
      <c r="F329" s="10">
        <v>1966</v>
      </c>
      <c r="G329" s="10">
        <v>1961</v>
      </c>
      <c r="H329" s="10">
        <v>1948</v>
      </c>
      <c r="I329" s="11">
        <v>1938</v>
      </c>
      <c r="J329" s="12">
        <f>I329-H329</f>
        <v>-10</v>
      </c>
      <c r="K329" s="13">
        <f t="shared" si="30"/>
        <v>-0.00513347022587269</v>
      </c>
      <c r="L329" s="14">
        <f>RANK(K329,$K$4:$K$354,0)</f>
        <v>326</v>
      </c>
      <c r="M329" s="12">
        <f t="shared" si="31"/>
        <v>-9</v>
      </c>
      <c r="N329" s="13">
        <f t="shared" si="32"/>
        <v>-0.004622496147919877</v>
      </c>
      <c r="O329" s="14">
        <f>RANK(N329,N$4:N$354,0)</f>
        <v>295</v>
      </c>
    </row>
    <row r="330" spans="1:15" ht="15">
      <c r="A330" s="6" t="s">
        <v>211</v>
      </c>
      <c r="B330" s="7" t="s">
        <v>17</v>
      </c>
      <c r="C330" s="8">
        <v>961</v>
      </c>
      <c r="D330" s="9">
        <v>960</v>
      </c>
      <c r="E330" s="10">
        <v>957</v>
      </c>
      <c r="F330" s="10">
        <v>957</v>
      </c>
      <c r="G330" s="10">
        <v>954</v>
      </c>
      <c r="H330" s="10">
        <v>953</v>
      </c>
      <c r="I330" s="11">
        <v>948</v>
      </c>
      <c r="J330" s="12">
        <f>I330-H330</f>
        <v>-5</v>
      </c>
      <c r="K330" s="13">
        <f t="shared" si="30"/>
        <v>-0.005246589716684155</v>
      </c>
      <c r="L330" s="14">
        <f>RANK(K330,$K$4:$K$354,0)</f>
        <v>327</v>
      </c>
      <c r="M330" s="12">
        <f t="shared" si="31"/>
        <v>-13</v>
      </c>
      <c r="N330" s="13">
        <f t="shared" si="32"/>
        <v>-0.013527575442247659</v>
      </c>
      <c r="O330" s="14">
        <f>RANK(N330,N$4:N$354,0)</f>
        <v>317</v>
      </c>
    </row>
    <row r="331" spans="1:15" ht="15">
      <c r="A331" s="6" t="s">
        <v>234</v>
      </c>
      <c r="B331" s="7" t="s">
        <v>33</v>
      </c>
      <c r="C331" s="8">
        <v>3032</v>
      </c>
      <c r="D331" s="9">
        <v>3030</v>
      </c>
      <c r="E331" s="10">
        <v>3039</v>
      </c>
      <c r="F331" s="10">
        <v>3034</v>
      </c>
      <c r="G331" s="10">
        <v>3022</v>
      </c>
      <c r="H331" s="10">
        <v>3008</v>
      </c>
      <c r="I331" s="11">
        <v>2992</v>
      </c>
      <c r="J331" s="12">
        <f>I331-H331</f>
        <v>-16</v>
      </c>
      <c r="K331" s="13">
        <f t="shared" si="30"/>
        <v>-0.005319148936170213</v>
      </c>
      <c r="L331" s="14">
        <f>RANK(K331,$K$4:$K$354,0)</f>
        <v>328</v>
      </c>
      <c r="M331" s="12">
        <f t="shared" si="31"/>
        <v>-40</v>
      </c>
      <c r="N331" s="13">
        <f t="shared" si="32"/>
        <v>-0.013192612137203167</v>
      </c>
      <c r="O331" s="14">
        <f>RANK(N331,N$4:N$354,0)</f>
        <v>315</v>
      </c>
    </row>
    <row r="332" spans="1:15" ht="15">
      <c r="A332" s="6" t="s">
        <v>168</v>
      </c>
      <c r="B332" s="7" t="s">
        <v>17</v>
      </c>
      <c r="C332" s="8">
        <v>5943</v>
      </c>
      <c r="D332" s="9">
        <v>5946</v>
      </c>
      <c r="E332" s="10">
        <v>5925</v>
      </c>
      <c r="F332" s="10">
        <v>5934</v>
      </c>
      <c r="G332" s="10">
        <v>5900</v>
      </c>
      <c r="H332" s="10">
        <v>5848</v>
      </c>
      <c r="I332" s="11">
        <v>5816</v>
      </c>
      <c r="J332" s="12">
        <f>I332-H332</f>
        <v>-32</v>
      </c>
      <c r="K332" s="13">
        <f t="shared" si="30"/>
        <v>-0.005471956224350205</v>
      </c>
      <c r="L332" s="14">
        <f>RANK(K332,$K$4:$K$354,0)</f>
        <v>329</v>
      </c>
      <c r="M332" s="12">
        <f t="shared" si="31"/>
        <v>-127</v>
      </c>
      <c r="N332" s="13">
        <f t="shared" si="32"/>
        <v>-0.02136967861349487</v>
      </c>
      <c r="O332" s="14">
        <f>RANK(N332,N$4:N$354,0)</f>
        <v>332</v>
      </c>
    </row>
    <row r="333" spans="1:15" ht="15">
      <c r="A333" s="6" t="s">
        <v>174</v>
      </c>
      <c r="B333" s="7" t="s">
        <v>33</v>
      </c>
      <c r="C333" s="8">
        <v>711</v>
      </c>
      <c r="D333" s="9">
        <v>713</v>
      </c>
      <c r="E333" s="10">
        <v>720</v>
      </c>
      <c r="F333" s="10">
        <v>721</v>
      </c>
      <c r="G333" s="10">
        <v>718</v>
      </c>
      <c r="H333" s="10">
        <v>717</v>
      </c>
      <c r="I333" s="11">
        <v>713</v>
      </c>
      <c r="J333" s="12">
        <f>I333-H333</f>
        <v>-4</v>
      </c>
      <c r="K333" s="13">
        <f t="shared" si="30"/>
        <v>-0.005578800557880056</v>
      </c>
      <c r="L333" s="14">
        <f>RANK(K333,$K$4:$K$354,0)</f>
        <v>330</v>
      </c>
      <c r="M333" s="12">
        <f t="shared" si="31"/>
        <v>2</v>
      </c>
      <c r="N333" s="13">
        <f t="shared" si="32"/>
        <v>0.0028129395218002813</v>
      </c>
      <c r="O333" s="14">
        <f>RANK(N333,N$4:N$354,0)</f>
        <v>277</v>
      </c>
    </row>
    <row r="334" spans="1:15" ht="15">
      <c r="A334" s="6" t="s">
        <v>113</v>
      </c>
      <c r="B334" s="7" t="s">
        <v>33</v>
      </c>
      <c r="C334" s="8">
        <v>1800</v>
      </c>
      <c r="D334" s="9">
        <v>1799</v>
      </c>
      <c r="E334" s="10">
        <v>1805</v>
      </c>
      <c r="F334" s="10">
        <v>1801</v>
      </c>
      <c r="G334" s="10">
        <v>1796</v>
      </c>
      <c r="H334" s="10">
        <v>1786</v>
      </c>
      <c r="I334" s="11">
        <v>1776</v>
      </c>
      <c r="J334" s="12">
        <f>I334-H334</f>
        <v>-10</v>
      </c>
      <c r="K334" s="13">
        <f t="shared" si="30"/>
        <v>-0.005599104143337066</v>
      </c>
      <c r="L334" s="14">
        <f>RANK(K334,$K$4:$K$354,0)</f>
        <v>331</v>
      </c>
      <c r="M334" s="12">
        <f t="shared" si="31"/>
        <v>-24</v>
      </c>
      <c r="N334" s="13">
        <f t="shared" si="32"/>
        <v>-0.013333333333333334</v>
      </c>
      <c r="O334" s="14">
        <f>RANK(N334,N$4:N$354,0)</f>
        <v>316</v>
      </c>
    </row>
    <row r="335" spans="1:15" ht="15">
      <c r="A335" s="6" t="s">
        <v>80</v>
      </c>
      <c r="B335" s="7" t="s">
        <v>17</v>
      </c>
      <c r="C335" s="8">
        <v>3235</v>
      </c>
      <c r="D335" s="9">
        <v>3232</v>
      </c>
      <c r="E335" s="10">
        <v>3223</v>
      </c>
      <c r="F335" s="10">
        <v>3221</v>
      </c>
      <c r="G335" s="10">
        <v>3198</v>
      </c>
      <c r="H335" s="10">
        <v>3177</v>
      </c>
      <c r="I335" s="11">
        <v>3158</v>
      </c>
      <c r="J335" s="12">
        <f>I335-H335</f>
        <v>-19</v>
      </c>
      <c r="K335" s="13">
        <f t="shared" si="30"/>
        <v>-0.005980484734025811</v>
      </c>
      <c r="L335" s="14">
        <f>RANK(K335,$K$4:$K$354,0)</f>
        <v>332</v>
      </c>
      <c r="M335" s="12">
        <f t="shared" si="31"/>
        <v>-77</v>
      </c>
      <c r="N335" s="13">
        <f t="shared" si="32"/>
        <v>-0.023802163833075735</v>
      </c>
      <c r="O335" s="14">
        <f>RANK(N335,N$4:N$354,0)</f>
        <v>337</v>
      </c>
    </row>
    <row r="336" spans="1:15" ht="15">
      <c r="A336" s="6" t="s">
        <v>213</v>
      </c>
      <c r="B336" s="7" t="s">
        <v>17</v>
      </c>
      <c r="C336" s="8">
        <v>167</v>
      </c>
      <c r="D336" s="9">
        <v>167</v>
      </c>
      <c r="E336" s="10">
        <v>166</v>
      </c>
      <c r="F336" s="10">
        <v>166</v>
      </c>
      <c r="G336" s="10">
        <v>165</v>
      </c>
      <c r="H336" s="10">
        <v>164</v>
      </c>
      <c r="I336" s="11">
        <v>163</v>
      </c>
      <c r="J336" s="12">
        <f>I336-H336</f>
        <v>-1</v>
      </c>
      <c r="K336" s="13">
        <f t="shared" si="30"/>
        <v>-0.006097560975609756</v>
      </c>
      <c r="L336" s="14">
        <f>RANK(K336,$K$4:$K$354,0)</f>
        <v>333</v>
      </c>
      <c r="M336" s="12">
        <f t="shared" si="31"/>
        <v>-4</v>
      </c>
      <c r="N336" s="13">
        <f t="shared" si="32"/>
        <v>-0.023952095808383235</v>
      </c>
      <c r="O336" s="14">
        <f>RANK(N336,N$4:N$354,0)</f>
        <v>338</v>
      </c>
    </row>
    <row r="337" spans="1:15" ht="15">
      <c r="A337" s="6" t="s">
        <v>318</v>
      </c>
      <c r="B337" s="7" t="s">
        <v>17</v>
      </c>
      <c r="C337" s="8">
        <v>327</v>
      </c>
      <c r="D337" s="9">
        <v>327</v>
      </c>
      <c r="E337" s="10">
        <v>326</v>
      </c>
      <c r="F337" s="10">
        <v>326</v>
      </c>
      <c r="G337" s="10">
        <v>327</v>
      </c>
      <c r="H337" s="10">
        <v>327</v>
      </c>
      <c r="I337" s="11">
        <v>325</v>
      </c>
      <c r="J337" s="12">
        <f>I337-H337</f>
        <v>-2</v>
      </c>
      <c r="K337" s="13">
        <f t="shared" si="30"/>
        <v>-0.0061162079510703364</v>
      </c>
      <c r="L337" s="14">
        <f>RANK(K337,$K$4:$K$354,0)</f>
        <v>334</v>
      </c>
      <c r="M337" s="12">
        <f t="shared" si="31"/>
        <v>-2</v>
      </c>
      <c r="N337" s="13">
        <f t="shared" si="32"/>
        <v>-0.0061162079510703364</v>
      </c>
      <c r="O337" s="14">
        <f>RANK(N337,N$4:N$354,0)</f>
        <v>302</v>
      </c>
    </row>
    <row r="338" spans="1:15" ht="15">
      <c r="A338" s="6" t="s">
        <v>265</v>
      </c>
      <c r="B338" s="7" t="s">
        <v>17</v>
      </c>
      <c r="C338" s="8">
        <v>1475</v>
      </c>
      <c r="D338" s="9">
        <v>1474</v>
      </c>
      <c r="E338" s="10">
        <v>1465</v>
      </c>
      <c r="F338" s="10">
        <v>1460</v>
      </c>
      <c r="G338" s="10">
        <v>1450</v>
      </c>
      <c r="H338" s="10">
        <v>1438</v>
      </c>
      <c r="I338" s="11">
        <v>1429</v>
      </c>
      <c r="J338" s="12">
        <f>I338-H338</f>
        <v>-9</v>
      </c>
      <c r="K338" s="13">
        <f t="shared" si="30"/>
        <v>-0.006258692628650904</v>
      </c>
      <c r="L338" s="14">
        <f>RANK(K338,$K$4:$K$354,0)</f>
        <v>335</v>
      </c>
      <c r="M338" s="12">
        <f t="shared" si="31"/>
        <v>-46</v>
      </c>
      <c r="N338" s="13">
        <f t="shared" si="32"/>
        <v>-0.031186440677966103</v>
      </c>
      <c r="O338" s="14">
        <f>RANK(N338,N$4:N$354,0)</f>
        <v>346</v>
      </c>
    </row>
    <row r="339" spans="1:15" ht="15">
      <c r="A339" s="6" t="s">
        <v>96</v>
      </c>
      <c r="B339" s="7" t="s">
        <v>33</v>
      </c>
      <c r="C339" s="8">
        <v>5122</v>
      </c>
      <c r="D339" s="9">
        <v>5122</v>
      </c>
      <c r="E339" s="10">
        <v>5117</v>
      </c>
      <c r="F339" s="10">
        <v>5107</v>
      </c>
      <c r="G339" s="10">
        <v>5078</v>
      </c>
      <c r="H339" s="10">
        <v>5047</v>
      </c>
      <c r="I339" s="11">
        <v>5015</v>
      </c>
      <c r="J339" s="12">
        <f>I339-H339</f>
        <v>-32</v>
      </c>
      <c r="K339" s="13">
        <f t="shared" si="30"/>
        <v>-0.006340400237765009</v>
      </c>
      <c r="L339" s="14">
        <f>RANK(K339,$K$4:$K$354,0)</f>
        <v>336</v>
      </c>
      <c r="M339" s="12">
        <f t="shared" si="31"/>
        <v>-107</v>
      </c>
      <c r="N339" s="13">
        <f t="shared" si="32"/>
        <v>-0.0208902772354549</v>
      </c>
      <c r="O339" s="14">
        <f>RANK(N339,N$4:N$354,0)</f>
        <v>331</v>
      </c>
    </row>
    <row r="340" spans="1:15" ht="15">
      <c r="A340" s="6" t="s">
        <v>85</v>
      </c>
      <c r="B340" s="7" t="s">
        <v>17</v>
      </c>
      <c r="C340" s="8">
        <v>1702</v>
      </c>
      <c r="D340" s="9">
        <v>1701</v>
      </c>
      <c r="E340" s="10">
        <v>1691</v>
      </c>
      <c r="F340" s="10">
        <v>1690</v>
      </c>
      <c r="G340" s="10">
        <v>1681</v>
      </c>
      <c r="H340" s="10">
        <v>1670</v>
      </c>
      <c r="I340" s="11">
        <v>1659</v>
      </c>
      <c r="J340" s="12">
        <f>I340-H340</f>
        <v>-11</v>
      </c>
      <c r="K340" s="13">
        <f t="shared" si="30"/>
        <v>-0.006586826347305389</v>
      </c>
      <c r="L340" s="14">
        <f>RANK(K340,$K$4:$K$354,0)</f>
        <v>337</v>
      </c>
      <c r="M340" s="12">
        <f t="shared" si="31"/>
        <v>-43</v>
      </c>
      <c r="N340" s="13">
        <f t="shared" si="32"/>
        <v>-0.02526439482961222</v>
      </c>
      <c r="O340" s="14">
        <f>RANK(N340,N$4:N$354,0)</f>
        <v>341</v>
      </c>
    </row>
    <row r="341" spans="1:15" ht="15">
      <c r="A341" s="6" t="s">
        <v>166</v>
      </c>
      <c r="B341" s="7" t="s">
        <v>17</v>
      </c>
      <c r="C341" s="8">
        <v>3091</v>
      </c>
      <c r="D341" s="9">
        <v>3087</v>
      </c>
      <c r="E341" s="10">
        <v>3068</v>
      </c>
      <c r="F341" s="10">
        <v>3059</v>
      </c>
      <c r="G341" s="10">
        <v>3035</v>
      </c>
      <c r="H341" s="10">
        <v>3011</v>
      </c>
      <c r="I341" s="11">
        <v>2991</v>
      </c>
      <c r="J341" s="12">
        <f>I341-H341</f>
        <v>-20</v>
      </c>
      <c r="K341" s="13">
        <f t="shared" si="30"/>
        <v>-0.006642311524410495</v>
      </c>
      <c r="L341" s="14">
        <f>RANK(K341,$K$4:$K$354,0)</f>
        <v>338</v>
      </c>
      <c r="M341" s="12">
        <f t="shared" si="31"/>
        <v>-100</v>
      </c>
      <c r="N341" s="13">
        <f t="shared" si="32"/>
        <v>-0.03235198964736331</v>
      </c>
      <c r="O341" s="14">
        <f>RANK(N341,N$4:N$354,0)</f>
        <v>348</v>
      </c>
    </row>
    <row r="342" spans="1:15" ht="15">
      <c r="A342" s="6" t="s">
        <v>226</v>
      </c>
      <c r="B342" s="7" t="s">
        <v>17</v>
      </c>
      <c r="C342" s="8">
        <v>13708</v>
      </c>
      <c r="D342" s="9">
        <v>13782</v>
      </c>
      <c r="E342" s="10">
        <v>13644</v>
      </c>
      <c r="F342" s="10">
        <v>13603</v>
      </c>
      <c r="G342" s="10">
        <v>13455</v>
      </c>
      <c r="H342" s="10">
        <v>13353</v>
      </c>
      <c r="I342" s="11">
        <v>13263</v>
      </c>
      <c r="J342" s="12">
        <f>I342-H342</f>
        <v>-90</v>
      </c>
      <c r="K342" s="13">
        <f t="shared" si="30"/>
        <v>-0.006740058413839587</v>
      </c>
      <c r="L342" s="14">
        <f>RANK(K342,$K$4:$K$354,0)</f>
        <v>339</v>
      </c>
      <c r="M342" s="12">
        <f t="shared" si="31"/>
        <v>-445</v>
      </c>
      <c r="N342" s="13">
        <f t="shared" si="32"/>
        <v>-0.032462795447913625</v>
      </c>
      <c r="O342" s="14">
        <f>RANK(N342,N$4:N$354,0)</f>
        <v>349</v>
      </c>
    </row>
    <row r="343" spans="1:15" ht="15">
      <c r="A343" s="6" t="s">
        <v>240</v>
      </c>
      <c r="B343" s="7" t="s">
        <v>33</v>
      </c>
      <c r="C343" s="8">
        <v>7839</v>
      </c>
      <c r="D343" s="9">
        <v>7832</v>
      </c>
      <c r="E343" s="10">
        <v>7839</v>
      </c>
      <c r="F343" s="10">
        <v>7811</v>
      </c>
      <c r="G343" s="10">
        <v>7758</v>
      </c>
      <c r="H343" s="10">
        <v>7703</v>
      </c>
      <c r="I343" s="11">
        <v>7651</v>
      </c>
      <c r="J343" s="12">
        <f>I343-H343</f>
        <v>-52</v>
      </c>
      <c r="K343" s="13">
        <f t="shared" si="30"/>
        <v>-0.0067506166428664156</v>
      </c>
      <c r="L343" s="14">
        <f>RANK(K343,$K$4:$K$354,0)</f>
        <v>340</v>
      </c>
      <c r="M343" s="12">
        <f t="shared" si="31"/>
        <v>-188</v>
      </c>
      <c r="N343" s="13">
        <f t="shared" si="32"/>
        <v>-0.02398265084832249</v>
      </c>
      <c r="O343" s="14">
        <f>RANK(N343,N$4:N$354,0)</f>
        <v>339</v>
      </c>
    </row>
    <row r="344" spans="1:15" ht="15">
      <c r="A344" s="6" t="s">
        <v>288</v>
      </c>
      <c r="B344" s="7" t="s">
        <v>33</v>
      </c>
      <c r="C344" s="8">
        <v>1771</v>
      </c>
      <c r="D344" s="9">
        <v>1770</v>
      </c>
      <c r="E344" s="10">
        <v>1784</v>
      </c>
      <c r="F344" s="10">
        <v>1783</v>
      </c>
      <c r="G344" s="10">
        <v>1780</v>
      </c>
      <c r="H344" s="10">
        <v>1776</v>
      </c>
      <c r="I344" s="11">
        <v>1764</v>
      </c>
      <c r="J344" s="12">
        <f>I344-H344</f>
        <v>-12</v>
      </c>
      <c r="K344" s="13">
        <f t="shared" si="30"/>
        <v>-0.006756756756756757</v>
      </c>
      <c r="L344" s="14">
        <f>RANK(K344,$K$4:$K$354,0)</f>
        <v>341</v>
      </c>
      <c r="M344" s="12">
        <f t="shared" si="31"/>
        <v>-7</v>
      </c>
      <c r="N344" s="13">
        <f t="shared" si="32"/>
        <v>-0.003952569169960474</v>
      </c>
      <c r="O344" s="14">
        <f>RANK(N344,N$4:N$354,0)</f>
        <v>293</v>
      </c>
    </row>
    <row r="345" spans="1:15" ht="15">
      <c r="A345" s="6" t="s">
        <v>276</v>
      </c>
      <c r="B345" s="7" t="s">
        <v>17</v>
      </c>
      <c r="C345" s="8">
        <v>915</v>
      </c>
      <c r="D345" s="9">
        <v>920</v>
      </c>
      <c r="E345" s="10">
        <v>920</v>
      </c>
      <c r="F345" s="10">
        <v>926</v>
      </c>
      <c r="G345" s="10">
        <v>923</v>
      </c>
      <c r="H345" s="10">
        <v>917</v>
      </c>
      <c r="I345" s="11">
        <v>910</v>
      </c>
      <c r="J345" s="12">
        <f>I345-H345</f>
        <v>-7</v>
      </c>
      <c r="K345" s="13">
        <f t="shared" si="30"/>
        <v>-0.007633587786259542</v>
      </c>
      <c r="L345" s="14">
        <f>RANK(K345,$K$4:$K$354,0)</f>
        <v>342</v>
      </c>
      <c r="M345" s="12">
        <f t="shared" si="31"/>
        <v>-5</v>
      </c>
      <c r="N345" s="13">
        <f t="shared" si="32"/>
        <v>-0.00546448087431694</v>
      </c>
      <c r="O345" s="14">
        <f>RANK(N345,N$4:N$354,0)</f>
        <v>300</v>
      </c>
    </row>
    <row r="346" spans="1:15" ht="15">
      <c r="A346" s="6" t="s">
        <v>328</v>
      </c>
      <c r="B346" s="7" t="s">
        <v>33</v>
      </c>
      <c r="C346" s="8">
        <v>780</v>
      </c>
      <c r="D346" s="9">
        <v>779</v>
      </c>
      <c r="E346" s="10">
        <v>781</v>
      </c>
      <c r="F346" s="10">
        <v>778</v>
      </c>
      <c r="G346" s="10">
        <v>773</v>
      </c>
      <c r="H346" s="10">
        <v>768</v>
      </c>
      <c r="I346" s="11">
        <v>762</v>
      </c>
      <c r="J346" s="12">
        <f>I346-H346</f>
        <v>-6</v>
      </c>
      <c r="K346" s="13">
        <f t="shared" si="30"/>
        <v>-0.0078125</v>
      </c>
      <c r="L346" s="14">
        <f>RANK(K346,$K$4:$K$354,0)</f>
        <v>343</v>
      </c>
      <c r="M346" s="12">
        <f t="shared" si="31"/>
        <v>-18</v>
      </c>
      <c r="N346" s="13">
        <f t="shared" si="32"/>
        <v>-0.023076923076923078</v>
      </c>
      <c r="O346" s="14">
        <f>RANK(N346,N$4:N$354,0)</f>
        <v>335</v>
      </c>
    </row>
    <row r="347" spans="1:15" ht="15">
      <c r="A347" s="6" t="s">
        <v>221</v>
      </c>
      <c r="B347" s="7" t="s">
        <v>17</v>
      </c>
      <c r="C347" s="8">
        <v>1509</v>
      </c>
      <c r="D347" s="9">
        <v>1508</v>
      </c>
      <c r="E347" s="10">
        <v>1503</v>
      </c>
      <c r="F347" s="10">
        <v>1502</v>
      </c>
      <c r="G347" s="10">
        <v>1497</v>
      </c>
      <c r="H347" s="10">
        <v>1490</v>
      </c>
      <c r="I347" s="11">
        <v>1478</v>
      </c>
      <c r="J347" s="12">
        <f>I347-H347</f>
        <v>-12</v>
      </c>
      <c r="K347" s="13">
        <f t="shared" si="30"/>
        <v>-0.008053691275167786</v>
      </c>
      <c r="L347" s="14">
        <f>RANK(K347,$K$4:$K$354,0)</f>
        <v>344</v>
      </c>
      <c r="M347" s="12">
        <f t="shared" si="31"/>
        <v>-31</v>
      </c>
      <c r="N347" s="13">
        <f t="shared" si="32"/>
        <v>-0.02054340622929092</v>
      </c>
      <c r="O347" s="14">
        <f>RANK(N347,N$4:N$354,0)</f>
        <v>330</v>
      </c>
    </row>
    <row r="348" spans="1:15" ht="15">
      <c r="A348" s="6" t="s">
        <v>253</v>
      </c>
      <c r="B348" s="7" t="s">
        <v>17</v>
      </c>
      <c r="C348" s="8">
        <v>44737</v>
      </c>
      <c r="D348" s="9">
        <v>44691</v>
      </c>
      <c r="E348" s="10">
        <v>44378</v>
      </c>
      <c r="F348" s="10">
        <v>44286</v>
      </c>
      <c r="G348" s="10">
        <v>44017</v>
      </c>
      <c r="H348" s="10">
        <v>43655</v>
      </c>
      <c r="I348" s="11">
        <v>43303</v>
      </c>
      <c r="J348" s="12">
        <f>I348-H348</f>
        <v>-352</v>
      </c>
      <c r="K348" s="13">
        <f t="shared" si="30"/>
        <v>-0.008063222998511052</v>
      </c>
      <c r="L348" s="14">
        <f>RANK(K348,$K$4:$K$354,0)</f>
        <v>345</v>
      </c>
      <c r="M348" s="12">
        <f t="shared" si="31"/>
        <v>-1434</v>
      </c>
      <c r="N348" s="13">
        <f t="shared" si="32"/>
        <v>-0.03205400451527818</v>
      </c>
      <c r="O348" s="14">
        <f>RANK(N348,N$4:N$354,0)</f>
        <v>347</v>
      </c>
    </row>
    <row r="349" spans="1:15" ht="15">
      <c r="A349" s="6" t="s">
        <v>148</v>
      </c>
      <c r="B349" s="7" t="s">
        <v>33</v>
      </c>
      <c r="C349" s="8">
        <v>706</v>
      </c>
      <c r="D349" s="9">
        <v>705</v>
      </c>
      <c r="E349" s="10">
        <v>707</v>
      </c>
      <c r="F349" s="10">
        <v>707</v>
      </c>
      <c r="G349" s="10">
        <v>704</v>
      </c>
      <c r="H349" s="10">
        <v>699</v>
      </c>
      <c r="I349" s="11">
        <v>693</v>
      </c>
      <c r="J349" s="12">
        <f>I349-H349</f>
        <v>-6</v>
      </c>
      <c r="K349" s="13">
        <f t="shared" si="30"/>
        <v>-0.008583690987124463</v>
      </c>
      <c r="L349" s="14">
        <f>RANK(K349,$K$4:$K$354,0)</f>
        <v>346</v>
      </c>
      <c r="M349" s="12">
        <f t="shared" si="31"/>
        <v>-13</v>
      </c>
      <c r="N349" s="13">
        <f t="shared" si="32"/>
        <v>-0.018413597733711047</v>
      </c>
      <c r="O349" s="14">
        <f>RANK(N349,N$4:N$354,0)</f>
        <v>325</v>
      </c>
    </row>
    <row r="350" spans="1:15" ht="15">
      <c r="A350" s="6" t="s">
        <v>75</v>
      </c>
      <c r="B350" s="7" t="s">
        <v>33</v>
      </c>
      <c r="C350" s="8">
        <v>1266</v>
      </c>
      <c r="D350" s="9">
        <v>1265</v>
      </c>
      <c r="E350" s="10">
        <v>1266</v>
      </c>
      <c r="F350" s="10">
        <v>1263</v>
      </c>
      <c r="G350" s="10">
        <v>1254</v>
      </c>
      <c r="H350" s="10">
        <v>1245</v>
      </c>
      <c r="I350" s="11">
        <v>1234</v>
      </c>
      <c r="J350" s="12">
        <f>I350-H350</f>
        <v>-11</v>
      </c>
      <c r="K350" s="13">
        <f t="shared" si="30"/>
        <v>-0.008835341365461847</v>
      </c>
      <c r="L350" s="14">
        <f>RANK(K350,$K$4:$K$354,0)</f>
        <v>347</v>
      </c>
      <c r="M350" s="12">
        <f t="shared" si="31"/>
        <v>-32</v>
      </c>
      <c r="N350" s="13">
        <f t="shared" si="32"/>
        <v>-0.02527646129541864</v>
      </c>
      <c r="O350" s="14">
        <f>RANK(N350,N$4:N$354,0)</f>
        <v>342</v>
      </c>
    </row>
    <row r="351" spans="1:15" ht="15">
      <c r="A351" s="6" t="s">
        <v>16</v>
      </c>
      <c r="B351" s="7" t="s">
        <v>17</v>
      </c>
      <c r="C351" s="8">
        <v>8485</v>
      </c>
      <c r="D351" s="9">
        <v>8475</v>
      </c>
      <c r="E351" s="10">
        <v>8417</v>
      </c>
      <c r="F351" s="10">
        <v>8393</v>
      </c>
      <c r="G351" s="10">
        <v>8334</v>
      </c>
      <c r="H351" s="10">
        <v>8260</v>
      </c>
      <c r="I351" s="11">
        <v>8187</v>
      </c>
      <c r="J351" s="12">
        <f>I351-H351</f>
        <v>-73</v>
      </c>
      <c r="K351" s="13">
        <f t="shared" si="30"/>
        <v>-0.008837772397094431</v>
      </c>
      <c r="L351" s="14">
        <f>RANK(K351,$K$4:$K$354,0)</f>
        <v>348</v>
      </c>
      <c r="M351" s="12">
        <f t="shared" si="31"/>
        <v>-298</v>
      </c>
      <c r="N351" s="13">
        <f t="shared" si="32"/>
        <v>-0.03512080141426046</v>
      </c>
      <c r="O351" s="14">
        <f>RANK(N351,N$4:N$354,0)</f>
        <v>350</v>
      </c>
    </row>
    <row r="352" spans="1:15" ht="15">
      <c r="A352" s="6" t="s">
        <v>150</v>
      </c>
      <c r="B352" s="7" t="s">
        <v>17</v>
      </c>
      <c r="C352" s="8">
        <v>2032</v>
      </c>
      <c r="D352" s="9">
        <v>2030</v>
      </c>
      <c r="E352" s="10">
        <v>2019</v>
      </c>
      <c r="F352" s="10">
        <v>2012</v>
      </c>
      <c r="G352" s="10">
        <v>1996</v>
      </c>
      <c r="H352" s="10">
        <v>1977</v>
      </c>
      <c r="I352" s="11">
        <v>1959</v>
      </c>
      <c r="J352" s="12">
        <f>I352-H352</f>
        <v>-18</v>
      </c>
      <c r="K352" s="13">
        <f t="shared" si="30"/>
        <v>-0.009104704097116844</v>
      </c>
      <c r="L352" s="14">
        <f>RANK(K352,$K$4:$K$354,0)</f>
        <v>349</v>
      </c>
      <c r="M352" s="12">
        <f t="shared" si="31"/>
        <v>-73</v>
      </c>
      <c r="N352" s="13">
        <f t="shared" si="32"/>
        <v>-0.0359251968503937</v>
      </c>
      <c r="O352" s="14">
        <f>RANK(N352,N$4:N$354,0)</f>
        <v>351</v>
      </c>
    </row>
    <row r="353" spans="1:15" ht="15">
      <c r="A353" s="6" t="s">
        <v>119</v>
      </c>
      <c r="B353" s="7" t="s">
        <v>17</v>
      </c>
      <c r="C353" s="8">
        <v>752</v>
      </c>
      <c r="D353" s="9">
        <v>751</v>
      </c>
      <c r="E353" s="10">
        <v>750</v>
      </c>
      <c r="F353" s="10">
        <v>750</v>
      </c>
      <c r="G353" s="10">
        <v>744</v>
      </c>
      <c r="H353" s="10">
        <v>737</v>
      </c>
      <c r="I353" s="11">
        <v>730</v>
      </c>
      <c r="J353" s="12">
        <f>I353-H353</f>
        <v>-7</v>
      </c>
      <c r="K353" s="13">
        <f t="shared" si="30"/>
        <v>-0.009497964721845319</v>
      </c>
      <c r="L353" s="14">
        <f>RANK(K353,$K$4:$K$354,0)</f>
        <v>350</v>
      </c>
      <c r="M353" s="12">
        <f t="shared" si="31"/>
        <v>-22</v>
      </c>
      <c r="N353" s="13">
        <f t="shared" si="32"/>
        <v>-0.02925531914893617</v>
      </c>
      <c r="O353" s="14">
        <f>RANK(N353,N$4:N$354,0)</f>
        <v>345</v>
      </c>
    </row>
    <row r="354" spans="1:15" ht="15">
      <c r="A354" s="15" t="s">
        <v>269</v>
      </c>
      <c r="B354" s="16" t="s">
        <v>33</v>
      </c>
      <c r="C354" s="17">
        <v>393</v>
      </c>
      <c r="D354" s="18">
        <v>393</v>
      </c>
      <c r="E354" s="19">
        <v>394</v>
      </c>
      <c r="F354" s="19">
        <v>394</v>
      </c>
      <c r="G354" s="19">
        <v>391</v>
      </c>
      <c r="H354" s="19">
        <v>387</v>
      </c>
      <c r="I354" s="20">
        <v>383</v>
      </c>
      <c r="J354" s="21">
        <f>I354-H354</f>
        <v>-4</v>
      </c>
      <c r="K354" s="22">
        <f t="shared" si="30"/>
        <v>-0.0103359173126615</v>
      </c>
      <c r="L354" s="23">
        <f>RANK(K354,$K$4:$K$354,0)</f>
        <v>351</v>
      </c>
      <c r="M354" s="21">
        <f t="shared" si="31"/>
        <v>-10</v>
      </c>
      <c r="N354" s="22">
        <f t="shared" si="32"/>
        <v>-0.02544529262086514</v>
      </c>
      <c r="O354" s="23">
        <f>RANK(N354,N$4:N$354,0)</f>
        <v>343</v>
      </c>
    </row>
    <row r="355" spans="1:15" ht="27.75" customHeight="1">
      <c r="A355" s="25" t="s">
        <v>367</v>
      </c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7"/>
    </row>
  </sheetData>
  <sheetProtection/>
  <mergeCells count="8">
    <mergeCell ref="A355:O355"/>
    <mergeCell ref="A1:O1"/>
    <mergeCell ref="A2:A3"/>
    <mergeCell ref="B2:B3"/>
    <mergeCell ref="C2:C3"/>
    <mergeCell ref="D2:I2"/>
    <mergeCell ref="J2:L2"/>
    <mergeCell ref="M2:O2"/>
  </mergeCells>
  <conditionalFormatting sqref="J4:J354">
    <cfRule type="colorScale" priority="4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K4:K354">
    <cfRule type="colorScale" priority="3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M4:M354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N4:N354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Donahue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UMass Donahue Institute</dc:creator>
  <cp:keywords/>
  <dc:description/>
  <cp:lastModifiedBy>UMass Donahue Institute</cp:lastModifiedBy>
  <dcterms:created xsi:type="dcterms:W3CDTF">2016-05-17T19:05:42Z</dcterms:created>
  <dcterms:modified xsi:type="dcterms:W3CDTF">2016-05-19T14:29:56Z</dcterms:modified>
  <cp:category/>
  <cp:version/>
  <cp:contentType/>
  <cp:contentStatus/>
</cp:coreProperties>
</file>